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395" windowHeight="12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Sheet1!$A$1:$H$35</definedName>
  </definedNames>
  <calcPr calcId="145621"/>
</workbook>
</file>

<file path=xl/calcChain.xml><?xml version="1.0" encoding="utf-8"?>
<calcChain xmlns="http://schemas.openxmlformats.org/spreadsheetml/2006/main">
  <c r="Q9" i="1" l="1"/>
  <c r="Y9" i="1" s="1"/>
  <c r="Q8" i="1"/>
  <c r="Y8" i="1" s="1"/>
  <c r="Q5" i="1"/>
  <c r="T7" i="1"/>
  <c r="X7" i="1" s="1"/>
  <c r="T8" i="1"/>
  <c r="X8" i="1" s="1"/>
  <c r="W6" i="1"/>
  <c r="W7" i="1"/>
  <c r="W8" i="1"/>
  <c r="W9" i="1"/>
  <c r="W5" i="1"/>
  <c r="T9" i="1"/>
  <c r="X9" i="1" s="1"/>
  <c r="Q7" i="1"/>
  <c r="Y7" i="1" s="1"/>
  <c r="X6" i="1"/>
  <c r="Q6" i="1"/>
  <c r="Y6" i="1" s="1"/>
  <c r="T5" i="1"/>
  <c r="X5" i="1" s="1"/>
  <c r="Y5" i="1"/>
  <c r="Z8" i="1" l="1"/>
  <c r="AA8" i="1" s="1"/>
  <c r="B23" i="1" s="1"/>
  <c r="Z9" i="1"/>
  <c r="AA9" i="1" s="1"/>
  <c r="B29" i="1" s="1"/>
  <c r="Z6" i="1"/>
  <c r="AA6" i="1" s="1"/>
  <c r="B11" i="1" s="1"/>
  <c r="Z7" i="1"/>
  <c r="AA7" i="1" s="1"/>
  <c r="B17" i="1" s="1"/>
  <c r="Z5" i="1"/>
  <c r="AA5" i="1" s="1"/>
  <c r="B5" i="1" s="1"/>
  <c r="U7" i="1"/>
  <c r="H17" i="1" s="1"/>
  <c r="U9" i="1"/>
  <c r="H29" i="1" s="1"/>
  <c r="U8" i="1"/>
  <c r="H23" i="1" s="1"/>
  <c r="B3" i="1"/>
  <c r="H1" i="1"/>
  <c r="U5" i="1" l="1"/>
  <c r="H5" i="1" s="1"/>
  <c r="U6" i="1" l="1"/>
  <c r="H11" i="1" s="1"/>
</calcChain>
</file>

<file path=xl/sharedStrings.xml><?xml version="1.0" encoding="utf-8"?>
<sst xmlns="http://schemas.openxmlformats.org/spreadsheetml/2006/main" count="27" uniqueCount="16">
  <si>
    <t>共通因数</t>
    <rPh sb="0" eb="2">
      <t>キョウツウ</t>
    </rPh>
    <rPh sb="2" eb="4">
      <t>インスウ</t>
    </rPh>
    <phoneticPr fontId="1"/>
  </si>
  <si>
    <t>ａ</t>
    <phoneticPr fontId="1"/>
  </si>
  <si>
    <t>x</t>
    <phoneticPr fontId="1"/>
  </si>
  <si>
    <t>←折り曲げて解きましょう。</t>
  </si>
  <si>
    <t>時間：　　　分　　　秒</t>
  </si>
  <si>
    <t>解答</t>
    <rPh sb="0" eb="2">
      <t>カイトウ</t>
    </rPh>
    <phoneticPr fontId="1"/>
  </si>
  <si>
    <t xml:space="preserve">   年   組　　番　氏名</t>
    <rPh sb="3" eb="4">
      <t>ネン</t>
    </rPh>
    <rPh sb="7" eb="8">
      <t>クミ</t>
    </rPh>
    <rPh sb="10" eb="11">
      <t>バン</t>
    </rPh>
    <rPh sb="12" eb="14">
      <t>シメイ</t>
    </rPh>
    <phoneticPr fontId="3"/>
  </si>
  <si>
    <t>①</t>
    <phoneticPr fontId="1"/>
  </si>
  <si>
    <r>
      <t>いろいろな式の因数分解２</t>
    </r>
    <r>
      <rPr>
        <b/>
        <sz val="14"/>
        <rFont val="HGP行書体"/>
        <family val="4"/>
        <charset val="128"/>
      </rPr>
      <t>②</t>
    </r>
    <rPh sb="5" eb="6">
      <t>シキ</t>
    </rPh>
    <rPh sb="7" eb="9">
      <t>インスウ</t>
    </rPh>
    <rPh sb="9" eb="11">
      <t>ブンカイ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</si>
  <si>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</si>
  <si>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</si>
  <si>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</si>
  <si>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</si>
  <si>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ｙ</t>
    <phoneticPr fontId="1"/>
  </si>
  <si>
    <t>ｂ</t>
    <phoneticPr fontId="1"/>
  </si>
  <si>
    <t>+1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</si>
</sst>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P行書体"/>
      <family val="4"/>
      <charset val="128"/>
    </font>
    <font>
      <sz val="6"/>
      <name val="ＭＳ Ｐゴシック"/>
      <family val="3"/>
      <charset val="128"/>
    </font>
    <font>
      <b/>
      <sz val="16"/>
      <name val="HGP行書体"/>
      <family val="4"/>
      <charset val="128"/>
    </font>
    <font>
      <sz val="14"/>
      <name val="HGP行書体"/>
      <family val="4"/>
      <charset val="128"/>
    </font>
    <font>
      <sz val="10"/>
      <color theme="1"/>
      <name val="HGP行書体"/>
      <family val="4"/>
      <charset val="128"/>
    </font>
    <font>
      <sz val="9"/>
      <name val="HGP行書体"/>
      <family val="4"/>
      <charset val="128"/>
    </font>
    <font>
      <sz val="9"/>
      <color theme="1"/>
      <name val="HGP行書体"/>
      <family val="4"/>
      <charset val="128"/>
    </font>
    <font>
      <sz val="14"/>
      <color theme="1"/>
      <name val="HGP行書体"/>
      <family val="4"/>
      <charset val="128"/>
    </font>
    <font>
      <b/>
      <sz val="20"/>
      <name val="HGP行書体"/>
      <family val="4"/>
      <charset val="128"/>
    </font>
    <font>
      <b/>
      <sz val="14"/>
      <name val="HGP行書体"/>
      <family val="4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dotted">
        <color auto="1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/>
    <xf numFmtId="0" fontId="5" fillId="0" borderId="3" xfId="0" applyFont="1" applyBorder="1" applyAlignment="1"/>
    <xf numFmtId="0" fontId="2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14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10" fillId="0" borderId="0" xfId="0" applyFont="1" applyAlignment="1"/>
    <xf numFmtId="0" fontId="2" fillId="0" borderId="0" xfId="0" quotePrefix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tabSelected="1" zoomScaleNormal="100" zoomScaleSheetLayoutView="100" workbookViewId="0">
      <selection activeCell="A2" sqref="A2"/>
    </sheetView>
  </sheetViews>
  <sheetFormatPr defaultRowHeight="13.5" x14ac:dyDescent="0.15"/>
  <cols>
    <col min="1" max="1" width="5.125" style="8" customWidth="1"/>
    <col min="2" max="2" width="21.875" style="1" customWidth="1"/>
    <col min="3" max="3" width="6.25" style="1" customWidth="1"/>
    <col min="4" max="4" width="5" style="8" customWidth="1"/>
    <col min="5" max="5" width="21.875" style="1" customWidth="1"/>
    <col min="6" max="6" width="6.25" style="1" customWidth="1"/>
    <col min="7" max="7" width="5" style="1" customWidth="1"/>
    <col min="8" max="8" width="15.625" style="1" customWidth="1"/>
    <col min="9" max="12" width="5" style="1" customWidth="1"/>
    <col min="13" max="13" width="10" style="1" customWidth="1"/>
    <col min="14" max="14" width="3.125" style="8" customWidth="1"/>
    <col min="15" max="20" width="3.75" style="1" customWidth="1"/>
    <col min="21" max="21" width="12.5" style="1" customWidth="1"/>
    <col min="22" max="26" width="5" style="1" customWidth="1"/>
    <col min="27" max="27" width="18.875" style="1" customWidth="1"/>
    <col min="28" max="16384" width="9" style="1"/>
  </cols>
  <sheetData>
    <row r="1" spans="1:27" ht="30" customHeight="1" x14ac:dyDescent="0.25">
      <c r="A1" s="16"/>
      <c r="B1" s="18" t="s">
        <v>8</v>
      </c>
      <c r="H1" s="11" t="str">
        <f ca="1">MID(CELL("filename"),SEARCH("[",CELL("filename"))+1, SEARCH("]",CELL("filename"))-SEARCH("[",CELL("filename"))-5)&amp;"  岐阜県中学校数学科研究部会"</f>
        <v>H30.1.P34.  岐阜県中学校数学科研究部会</v>
      </c>
    </row>
    <row r="2" spans="1:27" ht="18.75" customHeight="1" x14ac:dyDescent="0.2">
      <c r="A2" s="16"/>
      <c r="B2" s="5"/>
      <c r="F2" s="4" t="s">
        <v>4</v>
      </c>
      <c r="G2" s="10" t="s">
        <v>3</v>
      </c>
      <c r="H2" s="9"/>
    </row>
    <row r="3" spans="1:27" ht="30" customHeight="1" x14ac:dyDescent="0.2">
      <c r="B3" s="12">
        <f ca="1">TODAY()</f>
        <v>43103</v>
      </c>
      <c r="C3" s="6" t="s">
        <v>6</v>
      </c>
      <c r="D3" s="17"/>
      <c r="E3" s="3"/>
      <c r="F3" s="7"/>
      <c r="H3" s="8" t="s">
        <v>5</v>
      </c>
    </row>
    <row r="4" spans="1:27" ht="15" customHeight="1" x14ac:dyDescent="0.15">
      <c r="F4" s="2"/>
      <c r="G4" s="8"/>
    </row>
    <row r="5" spans="1:27" ht="22.5" customHeight="1" x14ac:dyDescent="0.15">
      <c r="A5" s="13" t="s">
        <v>7</v>
      </c>
      <c r="B5" s="14" t="str">
        <f ca="1">AA5</f>
        <v>xｙ-x-ｙ+1</v>
      </c>
      <c r="C5" s="14"/>
      <c r="D5" s="13"/>
      <c r="E5" s="14"/>
      <c r="F5" s="15"/>
      <c r="G5" s="13" t="s">
        <v>7</v>
      </c>
      <c r="H5" s="14" t="str">
        <f ca="1">U5</f>
        <v>(x-1)(ｙ-1)</v>
      </c>
      <c r="M5" s="1" t="s">
        <v>0</v>
      </c>
      <c r="N5" s="8">
        <v>1</v>
      </c>
      <c r="P5" s="1" t="s">
        <v>2</v>
      </c>
      <c r="Q5" s="1" t="str">
        <f ca="1">TEXT(1*IF(RAND()&lt;0.5,-1,1),"+0;-0;0")</f>
        <v>-1</v>
      </c>
      <c r="S5" s="1" t="s">
        <v>13</v>
      </c>
      <c r="T5" s="1" t="str">
        <f ca="1">TEXT(INT(RAND()*5+1)*IF(RAND()&lt;0.5,-1,1),"+0;-0;0")</f>
        <v>-1</v>
      </c>
      <c r="U5" s="1" t="str">
        <f ca="1">CONCATENATE("(",P5,Q5,")(",S5,T5,")")</f>
        <v>(x-1)(ｙ-1)</v>
      </c>
      <c r="W5" s="1" t="str">
        <f>CONCATENATE(P5,S5)</f>
        <v>xｙ</v>
      </c>
      <c r="X5" s="1" t="str">
        <f ca="1">CONCATENATE(IF(T5="+1","+",IF(T5="-1","-",T5)),P5)</f>
        <v>-x</v>
      </c>
      <c r="Y5" s="1" t="str">
        <f ca="1">CONCATENATE(IF(Q5="+1","+",IF(Q5="-1","-",Q5)),S5)</f>
        <v>-ｙ</v>
      </c>
      <c r="Z5" s="1" t="str">
        <f ca="1">TEXT(Q5*T5,"+0;-0;0")</f>
        <v>+1</v>
      </c>
      <c r="AA5" s="1" t="str">
        <f ca="1">CONCATENATE(V5,W5,X5,Y5,Z5)</f>
        <v>xｙ-x-ｙ+1</v>
      </c>
    </row>
    <row r="6" spans="1:27" ht="22.5" customHeight="1" x14ac:dyDescent="0.15">
      <c r="A6" s="13"/>
      <c r="B6" s="14"/>
      <c r="C6" s="14"/>
      <c r="D6" s="13"/>
      <c r="E6" s="14"/>
      <c r="F6" s="15"/>
      <c r="G6" s="13"/>
      <c r="H6" s="14"/>
      <c r="N6" s="8">
        <v>2</v>
      </c>
      <c r="P6" s="1" t="s">
        <v>1</v>
      </c>
      <c r="Q6" s="1" t="str">
        <f ca="1">TEXT(INT(RAND()*5+1)*IF(RAND()&lt;0.5,-1,1),"+0;-0;0")</f>
        <v>-2</v>
      </c>
      <c r="S6" s="1" t="s">
        <v>14</v>
      </c>
      <c r="T6" s="19" t="s">
        <v>15</v>
      </c>
      <c r="U6" s="1" t="str">
        <f ca="1">CONCATENATE("(",P6,Q6,")(",S6,T6,")")</f>
        <v>(ａ-2)(ｂ+1)</v>
      </c>
      <c r="W6" s="1" t="str">
        <f t="shared" ref="W6:W9" si="0">CONCATENATE(P6,S6)</f>
        <v>ａｂ</v>
      </c>
      <c r="X6" s="1" t="str">
        <f t="shared" ref="X6:X9" si="1">CONCATENATE(IF(T6="+1","+",IF(T6="-1","-",T6)),P6)</f>
        <v>+ａ</v>
      </c>
      <c r="Y6" s="1" t="str">
        <f t="shared" ref="Y6:Y9" ca="1" si="2">CONCATENATE(IF(Q6="+1","+",IF(Q6="-1","-",Q6)),S6)</f>
        <v>-2ｂ</v>
      </c>
      <c r="Z6" s="1" t="str">
        <f t="shared" ref="Z6:Z9" ca="1" si="3">TEXT(Q6*T6,"+0;-0;0")</f>
        <v>-2</v>
      </c>
      <c r="AA6" s="1" t="str">
        <f t="shared" ref="AA6:AA9" ca="1" si="4">CONCATENATE(V6,W6,X6,Y6,Z6)</f>
        <v>ａｂ+ａ-2ｂ-2</v>
      </c>
    </row>
    <row r="7" spans="1:27" ht="22.5" customHeight="1" x14ac:dyDescent="0.15">
      <c r="A7" s="13"/>
      <c r="B7" s="14"/>
      <c r="C7" s="14"/>
      <c r="D7" s="13"/>
      <c r="E7" s="14"/>
      <c r="F7" s="15"/>
      <c r="G7" s="13"/>
      <c r="H7" s="14"/>
      <c r="N7" s="8">
        <v>3</v>
      </c>
      <c r="P7" s="1" t="s">
        <v>2</v>
      </c>
      <c r="Q7" s="1" t="str">
        <f ca="1">TEXT(INT(RAND()*5+1)*IF(RAND()&lt;0.5,-1,1),"+0;-0;0")</f>
        <v>-3</v>
      </c>
      <c r="R7" s="1">
        <v>3</v>
      </c>
      <c r="S7" s="1" t="s">
        <v>13</v>
      </c>
      <c r="T7" s="1" t="str">
        <f ca="1">TEXT(1*IF(RAND()&lt;0.5,-1,1),"+0;-0;0")</f>
        <v>+1</v>
      </c>
      <c r="U7" s="1" t="str">
        <f ca="1">CONCATENATE("(",P7,Q7,")(",R7,S7,T7,")")</f>
        <v>(x-3)(3ｙ+1)</v>
      </c>
      <c r="V7" s="1">
        <v>3</v>
      </c>
      <c r="W7" s="1" t="str">
        <f t="shared" si="0"/>
        <v>xｙ</v>
      </c>
      <c r="X7" s="1" t="str">
        <f t="shared" ca="1" si="1"/>
        <v>+x</v>
      </c>
      <c r="Y7" s="1" t="str">
        <f ca="1">CONCATENATE(IF(Q7*R7="+1","+",IF(Q7*R7="-1","-",TEXT(Q7*R7,"+0;-0;0"))),S7)</f>
        <v>-9ｙ</v>
      </c>
      <c r="Z7" s="1" t="str">
        <f t="shared" ca="1" si="3"/>
        <v>-3</v>
      </c>
      <c r="AA7" s="1" t="str">
        <f t="shared" ca="1" si="4"/>
        <v>3xｙ+x-9ｙ-3</v>
      </c>
    </row>
    <row r="8" spans="1:27" ht="22.5" customHeight="1" x14ac:dyDescent="0.15">
      <c r="A8" s="13"/>
      <c r="B8" s="14"/>
      <c r="C8" s="14"/>
      <c r="D8" s="13"/>
      <c r="E8" s="14"/>
      <c r="F8" s="15"/>
      <c r="G8" s="13"/>
      <c r="H8" s="14"/>
      <c r="N8" s="8">
        <v>4</v>
      </c>
      <c r="P8" s="1" t="s">
        <v>1</v>
      </c>
      <c r="Q8" s="1" t="str">
        <f ca="1">TEXT(1*IF(RAND()&lt;0.5,-1,1),"+0;-0;0")</f>
        <v>+1</v>
      </c>
      <c r="R8" s="1">
        <v>2</v>
      </c>
      <c r="S8" s="1" t="s">
        <v>14</v>
      </c>
      <c r="T8" s="1" t="str">
        <f ca="1">TEXT(3*IF(RAND()&lt;0.5,-1,1),"+0;-0;0")</f>
        <v>+3</v>
      </c>
      <c r="U8" s="1" t="str">
        <f ca="1">CONCATENATE("(",P8,Q8,")(",R8,S8,T8,")")</f>
        <v>(ａ+1)(2ｂ+3)</v>
      </c>
      <c r="V8" s="1">
        <v>2</v>
      </c>
      <c r="W8" s="1" t="str">
        <f t="shared" si="0"/>
        <v>ａｂ</v>
      </c>
      <c r="X8" s="1" t="str">
        <f t="shared" ca="1" si="1"/>
        <v>+3ａ</v>
      </c>
      <c r="Y8" s="1" t="str">
        <f ca="1">CONCATENATE(IF(Q8*R8="+1","+",IF(Q8*R8="-1","-",TEXT(Q8*R8,"+0;-0;0"))),S8)</f>
        <v>+2ｂ</v>
      </c>
      <c r="Z8" s="1" t="str">
        <f t="shared" ca="1" si="3"/>
        <v>+3</v>
      </c>
      <c r="AA8" s="1" t="str">
        <f t="shared" ca="1" si="4"/>
        <v>2ａｂ+3ａ+2ｂ+3</v>
      </c>
    </row>
    <row r="9" spans="1:27" ht="22.5" customHeight="1" x14ac:dyDescent="0.15">
      <c r="A9" s="13"/>
      <c r="B9" s="14"/>
      <c r="C9" s="14"/>
      <c r="D9" s="13"/>
      <c r="E9" s="14"/>
      <c r="F9" s="15"/>
      <c r="G9" s="13"/>
      <c r="H9" s="14"/>
      <c r="N9" s="8">
        <v>5</v>
      </c>
      <c r="O9" s="1">
        <v>2</v>
      </c>
      <c r="P9" s="1" t="s">
        <v>2</v>
      </c>
      <c r="Q9" s="1" t="str">
        <f ca="1">TEXT(1*IF(RAND()&lt;0.5,-1,1),"+0;-0;0")</f>
        <v>-1</v>
      </c>
      <c r="S9" s="1" t="s">
        <v>13</v>
      </c>
      <c r="T9" s="1" t="str">
        <f ca="1">TEXT(INT(RAND()*5+1)*IF(RAND()&lt;0.5,-1,1),"+0;-0;0")</f>
        <v>-1</v>
      </c>
      <c r="U9" s="1" t="str">
        <f ca="1">CONCATENATE("(",O9,P9,Q9,")(",S9,T9,")")</f>
        <v>(2x-1)(ｙ-1)</v>
      </c>
      <c r="V9" s="1">
        <v>2</v>
      </c>
      <c r="W9" s="1" t="str">
        <f t="shared" si="0"/>
        <v>xｙ</v>
      </c>
      <c r="X9" s="1" t="str">
        <f ca="1">CONCATENATE(IF(T9*O9="+1","+",IF(T9*O9="-1","-",TEXT(T9*O9,"+0;-0;0"))),P9)</f>
        <v>-2x</v>
      </c>
      <c r="Y9" s="1" t="str">
        <f t="shared" ca="1" si="2"/>
        <v>-ｙ</v>
      </c>
      <c r="Z9" s="1" t="str">
        <f t="shared" ca="1" si="3"/>
        <v>+1</v>
      </c>
      <c r="AA9" s="1" t="str">
        <f t="shared" ca="1" si="4"/>
        <v>2xｙ-2x-ｙ+1</v>
      </c>
    </row>
    <row r="10" spans="1:27" ht="22.5" customHeight="1" x14ac:dyDescent="0.15">
      <c r="A10" s="13"/>
      <c r="B10" s="14"/>
      <c r="C10" s="14"/>
      <c r="D10" s="13"/>
      <c r="E10" s="14"/>
      <c r="F10" s="15"/>
      <c r="G10" s="13"/>
      <c r="H10" s="14"/>
    </row>
    <row r="11" spans="1:27" ht="22.5" customHeight="1" x14ac:dyDescent="0.15">
      <c r="A11" s="13" t="s">
        <v>9</v>
      </c>
      <c r="B11" s="14" t="str">
        <f ca="1">AA6</f>
        <v>ａｂ+ａ-2ｂ-2</v>
      </c>
      <c r="C11" s="14"/>
      <c r="D11" s="13"/>
      <c r="E11" s="14"/>
      <c r="F11" s="15"/>
      <c r="G11" s="13" t="s">
        <v>9</v>
      </c>
      <c r="H11" s="14" t="str">
        <f ca="1">U6</f>
        <v>(ａ-2)(ｂ+1)</v>
      </c>
    </row>
    <row r="12" spans="1:27" ht="22.5" customHeight="1" x14ac:dyDescent="0.15">
      <c r="A12" s="13"/>
      <c r="B12" s="14"/>
      <c r="C12" s="14"/>
      <c r="D12" s="13"/>
      <c r="E12" s="14"/>
      <c r="F12" s="15"/>
      <c r="G12" s="13"/>
      <c r="H12" s="14"/>
    </row>
    <row r="13" spans="1:27" ht="22.5" customHeight="1" x14ac:dyDescent="0.15">
      <c r="A13" s="13"/>
      <c r="B13" s="14"/>
      <c r="C13" s="14"/>
      <c r="D13" s="13"/>
      <c r="E13" s="14"/>
      <c r="F13" s="15"/>
      <c r="G13" s="13"/>
      <c r="H13" s="14"/>
    </row>
    <row r="14" spans="1:27" ht="22.5" customHeight="1" x14ac:dyDescent="0.15">
      <c r="A14" s="13"/>
      <c r="B14" s="14"/>
      <c r="C14" s="14"/>
      <c r="D14" s="13"/>
      <c r="E14" s="14"/>
      <c r="F14" s="15"/>
      <c r="G14" s="13"/>
      <c r="H14" s="14"/>
    </row>
    <row r="15" spans="1:27" ht="22.5" customHeight="1" x14ac:dyDescent="0.15">
      <c r="A15" s="13"/>
      <c r="B15" s="14"/>
      <c r="C15" s="14"/>
      <c r="D15" s="13"/>
      <c r="E15" s="14"/>
      <c r="F15" s="15"/>
      <c r="G15" s="13"/>
      <c r="H15" s="14"/>
    </row>
    <row r="16" spans="1:27" ht="22.5" customHeight="1" x14ac:dyDescent="0.15">
      <c r="A16" s="13"/>
      <c r="B16" s="14"/>
      <c r="C16" s="14"/>
      <c r="D16" s="13"/>
      <c r="E16" s="14"/>
      <c r="F16" s="15"/>
      <c r="G16" s="13"/>
      <c r="H16" s="14"/>
    </row>
    <row r="17" spans="1:8" ht="22.5" customHeight="1" x14ac:dyDescent="0.15">
      <c r="A17" s="13" t="s">
        <v>10</v>
      </c>
      <c r="B17" s="14" t="str">
        <f ca="1">AA7</f>
        <v>3xｙ+x-9ｙ-3</v>
      </c>
      <c r="C17" s="14"/>
      <c r="D17" s="13"/>
      <c r="E17" s="14"/>
      <c r="F17" s="15"/>
      <c r="G17" s="13" t="s">
        <v>10</v>
      </c>
      <c r="H17" s="14" t="str">
        <f ca="1">U7</f>
        <v>(x-3)(3ｙ+1)</v>
      </c>
    </row>
    <row r="18" spans="1:8" ht="22.5" customHeight="1" x14ac:dyDescent="0.15">
      <c r="A18" s="13"/>
      <c r="B18" s="14"/>
      <c r="C18" s="14"/>
      <c r="D18" s="13"/>
      <c r="E18" s="14"/>
      <c r="F18" s="15"/>
      <c r="G18" s="13"/>
      <c r="H18" s="14"/>
    </row>
    <row r="19" spans="1:8" ht="22.5" customHeight="1" x14ac:dyDescent="0.15">
      <c r="A19" s="13"/>
      <c r="B19" s="14"/>
      <c r="C19" s="14"/>
      <c r="D19" s="13"/>
      <c r="E19" s="14"/>
      <c r="F19" s="15"/>
      <c r="G19" s="13"/>
      <c r="H19" s="14"/>
    </row>
    <row r="20" spans="1:8" ht="22.5" customHeight="1" x14ac:dyDescent="0.15">
      <c r="A20" s="13"/>
      <c r="B20" s="14"/>
      <c r="C20" s="14"/>
      <c r="D20" s="13"/>
      <c r="E20" s="14"/>
      <c r="F20" s="15"/>
      <c r="G20" s="13"/>
      <c r="H20" s="14"/>
    </row>
    <row r="21" spans="1:8" ht="22.5" customHeight="1" x14ac:dyDescent="0.15">
      <c r="A21" s="13"/>
      <c r="B21" s="14"/>
      <c r="C21" s="14"/>
      <c r="D21" s="13"/>
      <c r="E21" s="14"/>
      <c r="F21" s="15"/>
      <c r="G21" s="13"/>
      <c r="H21" s="14"/>
    </row>
    <row r="22" spans="1:8" ht="22.5" customHeight="1" x14ac:dyDescent="0.15">
      <c r="A22" s="13"/>
      <c r="B22" s="14"/>
      <c r="C22" s="14"/>
      <c r="D22" s="13"/>
      <c r="E22" s="14"/>
      <c r="F22" s="15"/>
      <c r="G22" s="13"/>
      <c r="H22" s="14"/>
    </row>
    <row r="23" spans="1:8" ht="22.5" customHeight="1" x14ac:dyDescent="0.15">
      <c r="A23" s="13" t="s">
        <v>11</v>
      </c>
      <c r="B23" s="14" t="str">
        <f ca="1">AA8</f>
        <v>2ａｂ+3ａ+2ｂ+3</v>
      </c>
      <c r="C23" s="14"/>
      <c r="D23" s="13"/>
      <c r="E23" s="14"/>
      <c r="F23" s="15"/>
      <c r="G23" s="13" t="s">
        <v>11</v>
      </c>
      <c r="H23" s="14" t="str">
        <f ca="1">U8</f>
        <v>(ａ+1)(2ｂ+3)</v>
      </c>
    </row>
    <row r="24" spans="1:8" ht="22.5" customHeight="1" x14ac:dyDescent="0.15">
      <c r="A24" s="13"/>
      <c r="B24" s="14"/>
      <c r="C24" s="14"/>
      <c r="D24" s="13"/>
      <c r="E24" s="14"/>
      <c r="F24" s="15"/>
      <c r="G24" s="13"/>
      <c r="H24" s="14"/>
    </row>
    <row r="25" spans="1:8" ht="22.5" customHeight="1" x14ac:dyDescent="0.15">
      <c r="A25" s="13"/>
      <c r="B25" s="14"/>
      <c r="C25" s="14"/>
      <c r="D25" s="13"/>
      <c r="E25" s="14"/>
      <c r="F25" s="15"/>
      <c r="G25" s="13"/>
      <c r="H25" s="14"/>
    </row>
    <row r="26" spans="1:8" ht="22.5" customHeight="1" x14ac:dyDescent="0.15">
      <c r="A26" s="13"/>
      <c r="B26" s="14"/>
      <c r="C26" s="14"/>
      <c r="D26" s="13"/>
      <c r="E26" s="14"/>
      <c r="F26" s="15"/>
      <c r="G26" s="13"/>
      <c r="H26" s="14"/>
    </row>
    <row r="27" spans="1:8" ht="22.5" customHeight="1" x14ac:dyDescent="0.15">
      <c r="A27" s="13"/>
      <c r="B27" s="14"/>
      <c r="C27" s="14"/>
      <c r="D27" s="13"/>
      <c r="E27" s="14"/>
      <c r="F27" s="15"/>
      <c r="G27" s="13"/>
      <c r="H27" s="14"/>
    </row>
    <row r="28" spans="1:8" ht="22.5" customHeight="1" x14ac:dyDescent="0.15">
      <c r="A28" s="13"/>
      <c r="B28" s="14"/>
      <c r="C28" s="14"/>
      <c r="D28" s="13"/>
      <c r="E28" s="14"/>
      <c r="F28" s="15"/>
      <c r="G28" s="13"/>
      <c r="H28" s="14"/>
    </row>
    <row r="29" spans="1:8" ht="22.5" customHeight="1" x14ac:dyDescent="0.15">
      <c r="A29" s="13" t="s">
        <v>12</v>
      </c>
      <c r="B29" s="14" t="str">
        <f ca="1">AA9</f>
        <v>2xｙ-2x-ｙ+1</v>
      </c>
      <c r="C29" s="14"/>
      <c r="D29" s="13"/>
      <c r="E29" s="14"/>
      <c r="F29" s="15"/>
      <c r="G29" s="13" t="s">
        <v>12</v>
      </c>
      <c r="H29" s="14" t="str">
        <f ca="1">U9</f>
        <v>(2x-1)(ｙ-1)</v>
      </c>
    </row>
    <row r="30" spans="1:8" ht="22.5" customHeight="1" x14ac:dyDescent="0.15">
      <c r="A30" s="13"/>
      <c r="B30" s="14"/>
      <c r="C30" s="14"/>
      <c r="D30" s="13"/>
      <c r="E30" s="14"/>
      <c r="F30" s="15"/>
      <c r="G30" s="14"/>
      <c r="H30" s="14"/>
    </row>
    <row r="31" spans="1:8" ht="22.5" customHeight="1" x14ac:dyDescent="0.15">
      <c r="A31" s="13"/>
      <c r="B31" s="14"/>
      <c r="C31" s="14"/>
      <c r="D31" s="13"/>
      <c r="E31" s="14"/>
      <c r="F31" s="15"/>
      <c r="G31" s="13"/>
      <c r="H31" s="14"/>
    </row>
    <row r="32" spans="1:8" ht="22.5" customHeight="1" x14ac:dyDescent="0.15">
      <c r="A32" s="13"/>
      <c r="B32" s="14"/>
      <c r="C32" s="14"/>
      <c r="D32" s="13"/>
      <c r="E32" s="14"/>
      <c r="F32" s="15"/>
      <c r="G32" s="14"/>
      <c r="H32" s="14"/>
    </row>
    <row r="33" spans="1:8" ht="22.5" customHeight="1" x14ac:dyDescent="0.15">
      <c r="A33" s="13"/>
      <c r="B33" s="14"/>
      <c r="C33" s="14"/>
      <c r="D33" s="13"/>
      <c r="E33" s="14"/>
      <c r="F33" s="15"/>
      <c r="G33" s="14"/>
      <c r="H33" s="14"/>
    </row>
    <row r="34" spans="1:8" ht="22.5" customHeight="1" x14ac:dyDescent="0.15">
      <c r="A34" s="13"/>
      <c r="B34" s="14"/>
      <c r="C34" s="14"/>
      <c r="D34" s="13"/>
      <c r="E34" s="14"/>
      <c r="F34" s="15"/>
      <c r="G34" s="14"/>
      <c r="H34" s="14"/>
    </row>
    <row r="35" spans="1:8" ht="22.5" customHeight="1" x14ac:dyDescent="0.15">
      <c r="A35" s="13"/>
      <c r="B35" s="14"/>
      <c r="C35" s="14"/>
      <c r="D35" s="13"/>
      <c r="E35" s="14"/>
      <c r="F35" s="15"/>
      <c r="G35" s="14"/>
      <c r="H35" s="14"/>
    </row>
    <row r="36" spans="1:8" ht="22.5" customHeight="1" x14ac:dyDescent="0.15">
      <c r="A36" s="13"/>
      <c r="B36" s="14"/>
      <c r="C36" s="14"/>
      <c r="D36" s="13"/>
      <c r="E36" s="14"/>
      <c r="F36" s="14"/>
      <c r="G36" s="14"/>
      <c r="H36" s="14"/>
    </row>
    <row r="37" spans="1:8" ht="22.5" customHeight="1" x14ac:dyDescent="0.15">
      <c r="A37" s="13"/>
      <c r="B37" s="14"/>
      <c r="C37" s="14"/>
      <c r="D37" s="13"/>
      <c r="E37" s="14"/>
      <c r="F37" s="14"/>
      <c r="G37" s="14"/>
      <c r="H37" s="14"/>
    </row>
    <row r="38" spans="1:8" ht="22.5" customHeight="1" x14ac:dyDescent="0.15">
      <c r="A38" s="13"/>
      <c r="B38" s="14"/>
      <c r="C38" s="14"/>
      <c r="D38" s="13"/>
      <c r="E38" s="14"/>
      <c r="F38" s="14"/>
      <c r="G38" s="14"/>
      <c r="H38" s="14"/>
    </row>
    <row r="39" spans="1:8" ht="17.25" x14ac:dyDescent="0.15">
      <c r="A39" s="13"/>
      <c r="B39" s="14"/>
      <c r="C39" s="14"/>
      <c r="D39" s="13"/>
      <c r="E39" s="14"/>
      <c r="F39" s="14"/>
      <c r="G39" s="14"/>
      <c r="H39" s="14"/>
    </row>
    <row r="40" spans="1:8" ht="17.25" x14ac:dyDescent="0.15">
      <c r="A40" s="13"/>
      <c r="B40" s="14"/>
      <c r="C40" s="14"/>
      <c r="D40" s="13"/>
      <c r="E40" s="14"/>
      <c r="F40" s="14"/>
      <c r="G40" s="14"/>
      <c r="H40" s="14"/>
    </row>
    <row r="41" spans="1:8" ht="17.25" x14ac:dyDescent="0.15">
      <c r="A41" s="13"/>
      <c r="B41" s="14"/>
      <c r="C41" s="14"/>
      <c r="D41" s="13"/>
      <c r="E41" s="14"/>
      <c r="F41" s="14"/>
      <c r="G41" s="14"/>
      <c r="H41" s="14"/>
    </row>
    <row r="42" spans="1:8" ht="17.25" x14ac:dyDescent="0.15">
      <c r="A42" s="13"/>
      <c r="B42" s="14"/>
      <c r="C42" s="14"/>
      <c r="D42" s="13"/>
      <c r="E42" s="14"/>
      <c r="F42" s="14"/>
      <c r="G42" s="14"/>
      <c r="H42" s="14"/>
    </row>
  </sheetData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k.Endou</dc:creator>
  <cp:lastModifiedBy>k.Endou</cp:lastModifiedBy>
  <cp:lastPrinted>2017-12-30T14:27:56Z</cp:lastPrinted>
  <dcterms:created xsi:type="dcterms:W3CDTF">2017-12-30T05:58:49Z</dcterms:created>
  <dcterms:modified xsi:type="dcterms:W3CDTF">2018-01-03T02:56:05Z</dcterms:modified>
</cp:coreProperties>
</file>