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<sst xmlns="http://schemas.openxmlformats.org/spreadsheetml/2006/main" count="159" uniqueCount="15">
  <si>
    <t>）</t>
  </si>
  <si>
    <t>（</t>
  </si>
  <si>
    <t>χ</t>
  </si>
  <si>
    <t>解答</t>
  </si>
  <si>
    <t>χ</t>
  </si>
  <si>
    <t>時間：　　　分　　　秒</t>
  </si>
  <si>
    <t>【式の展開】</t>
  </si>
  <si>
    <t>+</t>
  </si>
  <si>
    <t>=</t>
  </si>
  <si>
    <t>年</t>
  </si>
  <si>
    <t>組</t>
  </si>
  <si>
    <t>番</t>
  </si>
  <si>
    <t>名前</t>
  </si>
  <si>
    <t>公式２・３マスターコース２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</si>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</sst>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vertAlign val="superscript"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3" fillId="0" borderId="11" xfId="0" applyFont="1" applyBorder="1" applyAlignment="1" quotePrefix="1">
      <alignment horizontal="right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 quotePrefix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14" fontId="4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4" fontId="2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6" fillId="0" borderId="12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showGridLines="0" tabSelected="1" view="pageBreakPreview" zoomScaleNormal="7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25390625" style="0" customWidth="1"/>
    <col min="2" max="2" width="3.875" style="0" customWidth="1"/>
    <col min="3" max="3" width="2.625" style="0" customWidth="1"/>
    <col min="4" max="4" width="1.4921875" style="3" customWidth="1"/>
    <col min="5" max="5" width="2.75390625" style="0" customWidth="1"/>
    <col min="6" max="6" width="3.75390625" style="0" customWidth="1"/>
    <col min="7" max="7" width="2.75390625" style="0" customWidth="1"/>
    <col min="8" max="8" width="2.50390625" style="0" customWidth="1"/>
    <col min="9" max="9" width="4.75390625" style="0" customWidth="1"/>
    <col min="10" max="11" width="3.25390625" style="0" customWidth="1"/>
    <col min="12" max="12" width="2.75390625" style="0" customWidth="1"/>
    <col min="13" max="13" width="3.75390625" style="0" customWidth="1"/>
    <col min="14" max="14" width="2.75390625" style="0" customWidth="1"/>
    <col min="15" max="17" width="3.00390625" style="0" customWidth="1"/>
    <col min="18" max="18" width="3.00390625" style="0" bestFit="1" customWidth="1"/>
    <col min="19" max="19" width="5.875" style="0" customWidth="1"/>
    <col min="20" max="20" width="29.00390625" style="0" customWidth="1"/>
    <col min="21" max="22" width="4.25390625" style="0" customWidth="1"/>
    <col min="23" max="23" width="2.75390625" style="0" customWidth="1"/>
    <col min="24" max="24" width="2.625" style="0" customWidth="1"/>
    <col min="25" max="25" width="2.625" style="14" customWidth="1"/>
    <col min="26" max="26" width="3.625" style="0" customWidth="1"/>
    <col min="27" max="27" width="1.875" style="0" customWidth="1"/>
    <col min="28" max="28" width="1.625" style="14" customWidth="1"/>
  </cols>
  <sheetData>
    <row r="1" spans="1:28" s="4" customFormat="1" ht="18.75">
      <c r="A1" s="17" t="s">
        <v>6</v>
      </c>
      <c r="D1" s="17"/>
      <c r="E1" s="11"/>
      <c r="F1" s="11"/>
      <c r="G1" s="11"/>
      <c r="H1" s="4" t="s">
        <v>13</v>
      </c>
      <c r="Q1" s="25"/>
      <c r="R1" s="26"/>
      <c r="S1" s="26"/>
      <c r="U1" s="32"/>
      <c r="V1" s="31"/>
      <c r="W1" s="27"/>
      <c r="X1" s="11"/>
      <c r="Y1" s="15"/>
      <c r="AB1" s="41" t="str">
        <f ca="1">MID(CELL("filename"),SEARCH("[",CELL("filename"))+1,SEARCH("]",CELL("filename"))-SEARCH("[",CELL("filename"))-5)&amp;"  岐阜県中学校数学科研究部会"</f>
        <v>130065  岐阜県中学校数学科研究部会</v>
      </c>
    </row>
    <row r="2" spans="2:28" s="4" customFormat="1" ht="15" customHeight="1">
      <c r="B2" s="40">
        <f ca="1">TODAY()</f>
        <v>40881</v>
      </c>
      <c r="C2" s="40"/>
      <c r="D2" s="40"/>
      <c r="E2" s="40"/>
      <c r="F2" s="40"/>
      <c r="G2" s="40"/>
      <c r="Q2" s="25"/>
      <c r="R2" s="26"/>
      <c r="S2" s="26"/>
      <c r="T2" s="25" t="s">
        <v>5</v>
      </c>
      <c r="U2" s="42" t="s">
        <v>14</v>
      </c>
      <c r="V2" s="43"/>
      <c r="W2" s="43"/>
      <c r="X2" s="43"/>
      <c r="Y2" s="43"/>
      <c r="Z2" s="43"/>
      <c r="AA2" s="43"/>
      <c r="AB2" s="43"/>
    </row>
    <row r="3" spans="4:28" s="4" customFormat="1" ht="15.75" customHeight="1">
      <c r="D3" s="35"/>
      <c r="H3" s="27"/>
      <c r="I3" s="27"/>
      <c r="J3" s="27"/>
      <c r="K3" s="27"/>
      <c r="L3" s="5"/>
      <c r="M3" s="6" t="s">
        <v>9</v>
      </c>
      <c r="N3" s="6"/>
      <c r="O3" s="5" t="s">
        <v>10</v>
      </c>
      <c r="P3" s="5"/>
      <c r="Q3" s="5" t="s">
        <v>11</v>
      </c>
      <c r="R3" s="5"/>
      <c r="S3" s="5" t="s">
        <v>12</v>
      </c>
      <c r="T3" s="6"/>
      <c r="U3" s="32"/>
      <c r="V3" s="38" t="s">
        <v>3</v>
      </c>
      <c r="W3" s="39"/>
      <c r="X3" s="39"/>
      <c r="Y3" s="39"/>
      <c r="Z3" s="39"/>
      <c r="AA3" s="39"/>
      <c r="AB3" s="39"/>
    </row>
    <row r="4" spans="1:28" s="9" customFormat="1" ht="41.25" customHeight="1">
      <c r="A4" s="12">
        <v>1</v>
      </c>
      <c r="B4" s="7"/>
      <c r="C4" s="28" t="s">
        <v>4</v>
      </c>
      <c r="D4" s="36">
        <v>2</v>
      </c>
      <c r="E4" s="16" t="str">
        <f>Y4</f>
        <v>＋</v>
      </c>
      <c r="F4" s="9">
        <f>2*Z4</f>
        <v>18</v>
      </c>
      <c r="G4" s="9" t="str">
        <f>+IF(AND(F4="",E4=""),"","χ")</f>
        <v>χ</v>
      </c>
      <c r="H4" s="16" t="s">
        <v>7</v>
      </c>
      <c r="I4" s="9">
        <f aca="true" t="shared" si="0" ref="I4:I28">Z4*Z4</f>
        <v>81</v>
      </c>
      <c r="J4" s="29" t="s">
        <v>8</v>
      </c>
      <c r="K4" s="29"/>
      <c r="L4" s="7"/>
      <c r="M4" s="8"/>
      <c r="O4" s="10"/>
      <c r="Q4" s="7"/>
      <c r="R4" s="8"/>
      <c r="T4" s="10"/>
      <c r="U4" s="33">
        <v>1</v>
      </c>
      <c r="V4" s="28"/>
      <c r="W4" s="7" t="s">
        <v>1</v>
      </c>
      <c r="X4" s="13" t="s">
        <v>2</v>
      </c>
      <c r="Y4" s="8" t="str">
        <f ca="1">IF(RAND()&gt;0.5,"＋","－")</f>
        <v>＋</v>
      </c>
      <c r="Z4" s="9">
        <f ca="1">INT(RAND()*10+1)</f>
        <v>9</v>
      </c>
      <c r="AA4" s="10" t="s">
        <v>0</v>
      </c>
      <c r="AB4" s="36">
        <v>2</v>
      </c>
    </row>
    <row r="5" spans="1:28" s="9" customFormat="1" ht="41.25" customHeight="1">
      <c r="A5" s="12">
        <v>2</v>
      </c>
      <c r="B5" s="7"/>
      <c r="C5" s="28" t="s">
        <v>4</v>
      </c>
      <c r="D5" s="36">
        <v>2</v>
      </c>
      <c r="E5" s="16" t="str">
        <f aca="true" t="shared" si="1" ref="E5:E16">Y5</f>
        <v>＋</v>
      </c>
      <c r="F5" s="9">
        <f aca="true" t="shared" si="2" ref="F5:F16">2*Z5</f>
        <v>2</v>
      </c>
      <c r="G5" s="9" t="str">
        <f aca="true" t="shared" si="3" ref="G5:G28">+IF(AND(F5="",E5=""),"","χ")</f>
        <v>χ</v>
      </c>
      <c r="H5" s="16" t="s">
        <v>7</v>
      </c>
      <c r="I5" s="9">
        <f t="shared" si="0"/>
        <v>1</v>
      </c>
      <c r="J5" s="29" t="s">
        <v>8</v>
      </c>
      <c r="K5" s="29"/>
      <c r="L5" s="7"/>
      <c r="M5" s="8"/>
      <c r="O5" s="10"/>
      <c r="Q5" s="7"/>
      <c r="R5" s="8"/>
      <c r="T5" s="10"/>
      <c r="U5" s="33">
        <v>2</v>
      </c>
      <c r="V5" s="28"/>
      <c r="W5" s="7" t="s">
        <v>1</v>
      </c>
      <c r="X5" s="13" t="s">
        <v>2</v>
      </c>
      <c r="Y5" s="8" t="str">
        <f aca="true" ca="1" t="shared" si="4" ref="Y5:Y28">IF(RAND()&gt;0.5,"＋","－")</f>
        <v>＋</v>
      </c>
      <c r="Z5" s="9">
        <f aca="true" ca="1" t="shared" si="5" ref="Z5:Z28">INT(RAND()*10+1)</f>
        <v>1</v>
      </c>
      <c r="AA5" s="10" t="s">
        <v>0</v>
      </c>
      <c r="AB5" s="36">
        <v>2</v>
      </c>
    </row>
    <row r="6" spans="1:28" s="9" customFormat="1" ht="41.25" customHeight="1">
      <c r="A6" s="12">
        <v>3</v>
      </c>
      <c r="B6" s="7"/>
      <c r="C6" s="28" t="s">
        <v>4</v>
      </c>
      <c r="D6" s="36">
        <v>2</v>
      </c>
      <c r="E6" s="16" t="str">
        <f t="shared" si="1"/>
        <v>－</v>
      </c>
      <c r="F6" s="9">
        <f t="shared" si="2"/>
        <v>16</v>
      </c>
      <c r="G6" s="9" t="str">
        <f t="shared" si="3"/>
        <v>χ</v>
      </c>
      <c r="H6" s="16" t="s">
        <v>7</v>
      </c>
      <c r="I6" s="9">
        <f t="shared" si="0"/>
        <v>64</v>
      </c>
      <c r="J6" s="29" t="s">
        <v>8</v>
      </c>
      <c r="K6" s="29"/>
      <c r="L6" s="7"/>
      <c r="M6" s="8"/>
      <c r="O6" s="10"/>
      <c r="Q6" s="7"/>
      <c r="R6" s="8"/>
      <c r="T6" s="10"/>
      <c r="U6" s="33">
        <v>3</v>
      </c>
      <c r="V6" s="28"/>
      <c r="W6" s="7" t="s">
        <v>1</v>
      </c>
      <c r="X6" s="13" t="s">
        <v>2</v>
      </c>
      <c r="Y6" s="8" t="str">
        <f ca="1" t="shared" si="4"/>
        <v>－</v>
      </c>
      <c r="Z6" s="9">
        <f ca="1" t="shared" si="5"/>
        <v>8</v>
      </c>
      <c r="AA6" s="10" t="s">
        <v>0</v>
      </c>
      <c r="AB6" s="36">
        <v>2</v>
      </c>
    </row>
    <row r="7" spans="1:28" s="9" customFormat="1" ht="41.25" customHeight="1">
      <c r="A7" s="12">
        <v>4</v>
      </c>
      <c r="B7" s="7"/>
      <c r="C7" s="28" t="s">
        <v>4</v>
      </c>
      <c r="D7" s="36">
        <v>2</v>
      </c>
      <c r="E7" s="16" t="str">
        <f t="shared" si="1"/>
        <v>＋</v>
      </c>
      <c r="F7" s="9">
        <f t="shared" si="2"/>
        <v>6</v>
      </c>
      <c r="G7" s="9" t="str">
        <f t="shared" si="3"/>
        <v>χ</v>
      </c>
      <c r="H7" s="16" t="s">
        <v>7</v>
      </c>
      <c r="I7" s="9">
        <f t="shared" si="0"/>
        <v>9</v>
      </c>
      <c r="J7" s="29" t="s">
        <v>8</v>
      </c>
      <c r="K7" s="29"/>
      <c r="L7" s="7"/>
      <c r="M7" s="8"/>
      <c r="O7" s="10"/>
      <c r="Q7" s="7"/>
      <c r="R7" s="8"/>
      <c r="T7" s="10"/>
      <c r="U7" s="33">
        <v>4</v>
      </c>
      <c r="V7" s="28"/>
      <c r="W7" s="7" t="s">
        <v>1</v>
      </c>
      <c r="X7" s="13" t="s">
        <v>2</v>
      </c>
      <c r="Y7" s="8" t="str">
        <f ca="1" t="shared" si="4"/>
        <v>＋</v>
      </c>
      <c r="Z7" s="9">
        <f ca="1" t="shared" si="5"/>
        <v>3</v>
      </c>
      <c r="AA7" s="10" t="s">
        <v>0</v>
      </c>
      <c r="AB7" s="36">
        <v>2</v>
      </c>
    </row>
    <row r="8" spans="1:28" s="9" customFormat="1" ht="41.25" customHeight="1">
      <c r="A8" s="18">
        <v>5</v>
      </c>
      <c r="B8" s="19"/>
      <c r="C8" s="22" t="s">
        <v>4</v>
      </c>
      <c r="D8" s="37">
        <v>2</v>
      </c>
      <c r="E8" s="24" t="str">
        <f t="shared" si="1"/>
        <v>－</v>
      </c>
      <c r="F8" s="22">
        <f t="shared" si="2"/>
        <v>10</v>
      </c>
      <c r="G8" s="22" t="str">
        <f t="shared" si="3"/>
        <v>χ</v>
      </c>
      <c r="H8" s="24" t="s">
        <v>7</v>
      </c>
      <c r="I8" s="22">
        <f t="shared" si="0"/>
        <v>25</v>
      </c>
      <c r="J8" s="30" t="s">
        <v>8</v>
      </c>
      <c r="K8" s="30"/>
      <c r="L8" s="19"/>
      <c r="M8" s="21"/>
      <c r="N8" s="22"/>
      <c r="O8" s="23"/>
      <c r="P8" s="22"/>
      <c r="Q8" s="19"/>
      <c r="R8" s="21"/>
      <c r="S8" s="22"/>
      <c r="T8" s="23"/>
      <c r="U8" s="34">
        <v>5</v>
      </c>
      <c r="V8" s="22"/>
      <c r="W8" s="19" t="s">
        <v>1</v>
      </c>
      <c r="X8" s="20" t="s">
        <v>2</v>
      </c>
      <c r="Y8" s="21" t="str">
        <f ca="1" t="shared" si="4"/>
        <v>－</v>
      </c>
      <c r="Z8" s="22">
        <f ca="1" t="shared" si="5"/>
        <v>5</v>
      </c>
      <c r="AA8" s="23" t="s">
        <v>0</v>
      </c>
      <c r="AB8" s="37">
        <v>2</v>
      </c>
    </row>
    <row r="9" spans="1:28" s="9" customFormat="1" ht="41.25" customHeight="1">
      <c r="A9" s="12">
        <v>6</v>
      </c>
      <c r="B9" s="7"/>
      <c r="C9" s="28" t="s">
        <v>4</v>
      </c>
      <c r="D9" s="36">
        <v>2</v>
      </c>
      <c r="E9" s="16" t="str">
        <f t="shared" si="1"/>
        <v>－</v>
      </c>
      <c r="F9" s="9">
        <f t="shared" si="2"/>
        <v>8</v>
      </c>
      <c r="G9" s="9" t="str">
        <f t="shared" si="3"/>
        <v>χ</v>
      </c>
      <c r="H9" s="16" t="s">
        <v>7</v>
      </c>
      <c r="I9" s="9">
        <f t="shared" si="0"/>
        <v>16</v>
      </c>
      <c r="J9" s="29" t="s">
        <v>8</v>
      </c>
      <c r="K9" s="29"/>
      <c r="L9" s="7"/>
      <c r="M9" s="8"/>
      <c r="O9" s="10"/>
      <c r="Q9" s="7"/>
      <c r="R9" s="8"/>
      <c r="T9" s="10"/>
      <c r="U9" s="33">
        <v>6</v>
      </c>
      <c r="V9" s="28"/>
      <c r="W9" s="7" t="s">
        <v>1</v>
      </c>
      <c r="X9" s="13" t="s">
        <v>2</v>
      </c>
      <c r="Y9" s="8" t="str">
        <f ca="1" t="shared" si="4"/>
        <v>－</v>
      </c>
      <c r="Z9" s="9">
        <f ca="1" t="shared" si="5"/>
        <v>4</v>
      </c>
      <c r="AA9" s="10" t="s">
        <v>0</v>
      </c>
      <c r="AB9" s="36">
        <v>2</v>
      </c>
    </row>
    <row r="10" spans="1:28" s="9" customFormat="1" ht="41.25" customHeight="1">
      <c r="A10" s="12">
        <v>7</v>
      </c>
      <c r="B10" s="7"/>
      <c r="C10" s="28" t="s">
        <v>4</v>
      </c>
      <c r="D10" s="36">
        <v>2</v>
      </c>
      <c r="E10" s="16" t="str">
        <f t="shared" si="1"/>
        <v>－</v>
      </c>
      <c r="F10" s="9">
        <f t="shared" si="2"/>
        <v>14</v>
      </c>
      <c r="G10" s="9" t="str">
        <f t="shared" si="3"/>
        <v>χ</v>
      </c>
      <c r="H10" s="16" t="s">
        <v>7</v>
      </c>
      <c r="I10" s="9">
        <f t="shared" si="0"/>
        <v>49</v>
      </c>
      <c r="J10" s="29" t="s">
        <v>8</v>
      </c>
      <c r="K10" s="29"/>
      <c r="L10" s="7"/>
      <c r="M10" s="8"/>
      <c r="O10" s="10"/>
      <c r="Q10" s="7"/>
      <c r="R10" s="8"/>
      <c r="T10" s="10"/>
      <c r="U10" s="33">
        <v>7</v>
      </c>
      <c r="V10" s="28"/>
      <c r="W10" s="7" t="s">
        <v>1</v>
      </c>
      <c r="X10" s="13" t="s">
        <v>2</v>
      </c>
      <c r="Y10" s="8" t="str">
        <f ca="1" t="shared" si="4"/>
        <v>－</v>
      </c>
      <c r="Z10" s="9">
        <f ca="1" t="shared" si="5"/>
        <v>7</v>
      </c>
      <c r="AA10" s="10" t="s">
        <v>0</v>
      </c>
      <c r="AB10" s="36">
        <v>2</v>
      </c>
    </row>
    <row r="11" spans="1:28" s="9" customFormat="1" ht="41.25" customHeight="1">
      <c r="A11" s="12">
        <v>8</v>
      </c>
      <c r="B11" s="7"/>
      <c r="C11" s="28" t="s">
        <v>4</v>
      </c>
      <c r="D11" s="36">
        <v>2</v>
      </c>
      <c r="E11" s="16" t="str">
        <f t="shared" si="1"/>
        <v>－</v>
      </c>
      <c r="F11" s="9">
        <f t="shared" si="2"/>
        <v>16</v>
      </c>
      <c r="G11" s="9" t="str">
        <f t="shared" si="3"/>
        <v>χ</v>
      </c>
      <c r="H11" s="16" t="s">
        <v>7</v>
      </c>
      <c r="I11" s="9">
        <f t="shared" si="0"/>
        <v>64</v>
      </c>
      <c r="J11" s="29" t="s">
        <v>8</v>
      </c>
      <c r="K11" s="29"/>
      <c r="L11" s="7"/>
      <c r="M11" s="8"/>
      <c r="O11" s="10"/>
      <c r="Q11" s="7"/>
      <c r="R11" s="8"/>
      <c r="T11" s="10"/>
      <c r="U11" s="33">
        <v>8</v>
      </c>
      <c r="V11" s="28"/>
      <c r="W11" s="7" t="s">
        <v>1</v>
      </c>
      <c r="X11" s="13" t="s">
        <v>2</v>
      </c>
      <c r="Y11" s="8" t="str">
        <f ca="1" t="shared" si="4"/>
        <v>－</v>
      </c>
      <c r="Z11" s="9">
        <f ca="1" t="shared" si="5"/>
        <v>8</v>
      </c>
      <c r="AA11" s="10" t="s">
        <v>0</v>
      </c>
      <c r="AB11" s="36">
        <v>2</v>
      </c>
    </row>
    <row r="12" spans="1:28" s="9" customFormat="1" ht="41.25" customHeight="1">
      <c r="A12" s="12">
        <v>9</v>
      </c>
      <c r="B12" s="7"/>
      <c r="C12" s="28" t="s">
        <v>4</v>
      </c>
      <c r="D12" s="36">
        <v>2</v>
      </c>
      <c r="E12" s="16" t="str">
        <f t="shared" si="1"/>
        <v>－</v>
      </c>
      <c r="F12" s="9">
        <f t="shared" si="2"/>
        <v>14</v>
      </c>
      <c r="G12" s="9" t="str">
        <f t="shared" si="3"/>
        <v>χ</v>
      </c>
      <c r="H12" s="16" t="s">
        <v>7</v>
      </c>
      <c r="I12" s="9">
        <f t="shared" si="0"/>
        <v>49</v>
      </c>
      <c r="J12" s="29" t="s">
        <v>8</v>
      </c>
      <c r="K12" s="29"/>
      <c r="L12" s="7"/>
      <c r="M12" s="8"/>
      <c r="O12" s="10"/>
      <c r="Q12" s="7"/>
      <c r="R12" s="8"/>
      <c r="T12" s="10"/>
      <c r="U12" s="33">
        <v>9</v>
      </c>
      <c r="V12" s="28"/>
      <c r="W12" s="7" t="s">
        <v>1</v>
      </c>
      <c r="X12" s="13" t="s">
        <v>2</v>
      </c>
      <c r="Y12" s="8" t="str">
        <f ca="1" t="shared" si="4"/>
        <v>－</v>
      </c>
      <c r="Z12" s="9">
        <f ca="1" t="shared" si="5"/>
        <v>7</v>
      </c>
      <c r="AA12" s="10" t="s">
        <v>0</v>
      </c>
      <c r="AB12" s="36">
        <v>2</v>
      </c>
    </row>
    <row r="13" spans="1:28" s="9" customFormat="1" ht="41.25" customHeight="1">
      <c r="A13" s="18">
        <v>10</v>
      </c>
      <c r="B13" s="19"/>
      <c r="C13" s="22" t="s">
        <v>4</v>
      </c>
      <c r="D13" s="37">
        <v>2</v>
      </c>
      <c r="E13" s="24" t="str">
        <f t="shared" si="1"/>
        <v>－</v>
      </c>
      <c r="F13" s="22">
        <f t="shared" si="2"/>
        <v>10</v>
      </c>
      <c r="G13" s="22" t="str">
        <f t="shared" si="3"/>
        <v>χ</v>
      </c>
      <c r="H13" s="24" t="s">
        <v>7</v>
      </c>
      <c r="I13" s="22">
        <f t="shared" si="0"/>
        <v>25</v>
      </c>
      <c r="J13" s="30" t="s">
        <v>8</v>
      </c>
      <c r="K13" s="30"/>
      <c r="L13" s="19"/>
      <c r="M13" s="21"/>
      <c r="N13" s="22"/>
      <c r="O13" s="23"/>
      <c r="P13" s="22"/>
      <c r="Q13" s="19"/>
      <c r="R13" s="21"/>
      <c r="S13" s="22"/>
      <c r="T13" s="23"/>
      <c r="U13" s="34">
        <v>10</v>
      </c>
      <c r="V13" s="22"/>
      <c r="W13" s="19" t="s">
        <v>1</v>
      </c>
      <c r="X13" s="20" t="s">
        <v>2</v>
      </c>
      <c r="Y13" s="21" t="str">
        <f ca="1" t="shared" si="4"/>
        <v>－</v>
      </c>
      <c r="Z13" s="22">
        <f ca="1" t="shared" si="5"/>
        <v>5</v>
      </c>
      <c r="AA13" s="23" t="s">
        <v>0</v>
      </c>
      <c r="AB13" s="37">
        <v>2</v>
      </c>
    </row>
    <row r="14" spans="1:28" s="9" customFormat="1" ht="41.25" customHeight="1">
      <c r="A14" s="12">
        <v>11</v>
      </c>
      <c r="B14" s="7"/>
      <c r="C14" s="28" t="s">
        <v>4</v>
      </c>
      <c r="D14" s="36">
        <v>2</v>
      </c>
      <c r="E14" s="16" t="str">
        <f t="shared" si="1"/>
        <v>＋</v>
      </c>
      <c r="F14" s="9">
        <f t="shared" si="2"/>
        <v>2</v>
      </c>
      <c r="G14" s="9" t="str">
        <f t="shared" si="3"/>
        <v>χ</v>
      </c>
      <c r="H14" s="16" t="s">
        <v>7</v>
      </c>
      <c r="I14" s="9">
        <f t="shared" si="0"/>
        <v>1</v>
      </c>
      <c r="J14" s="29" t="s">
        <v>8</v>
      </c>
      <c r="K14" s="29"/>
      <c r="L14" s="7"/>
      <c r="M14" s="8"/>
      <c r="O14" s="10"/>
      <c r="Q14" s="7"/>
      <c r="R14" s="8"/>
      <c r="T14" s="10"/>
      <c r="U14" s="33">
        <v>11</v>
      </c>
      <c r="V14" s="28"/>
      <c r="W14" s="7" t="s">
        <v>1</v>
      </c>
      <c r="X14" s="13" t="s">
        <v>2</v>
      </c>
      <c r="Y14" s="8" t="str">
        <f ca="1" t="shared" si="4"/>
        <v>＋</v>
      </c>
      <c r="Z14" s="9">
        <f ca="1" t="shared" si="5"/>
        <v>1</v>
      </c>
      <c r="AA14" s="10" t="s">
        <v>0</v>
      </c>
      <c r="AB14" s="36">
        <v>2</v>
      </c>
    </row>
    <row r="15" spans="1:28" s="9" customFormat="1" ht="41.25" customHeight="1">
      <c r="A15" s="12">
        <v>12</v>
      </c>
      <c r="B15" s="7"/>
      <c r="C15" s="28" t="s">
        <v>4</v>
      </c>
      <c r="D15" s="36">
        <v>2</v>
      </c>
      <c r="E15" s="16" t="str">
        <f t="shared" si="1"/>
        <v>－</v>
      </c>
      <c r="F15" s="9">
        <f t="shared" si="2"/>
        <v>10</v>
      </c>
      <c r="G15" s="9" t="str">
        <f t="shared" si="3"/>
        <v>χ</v>
      </c>
      <c r="H15" s="16" t="s">
        <v>7</v>
      </c>
      <c r="I15" s="9">
        <f t="shared" si="0"/>
        <v>25</v>
      </c>
      <c r="J15" s="29" t="s">
        <v>8</v>
      </c>
      <c r="K15" s="29"/>
      <c r="L15" s="7"/>
      <c r="M15" s="8"/>
      <c r="O15" s="10"/>
      <c r="Q15" s="7"/>
      <c r="R15" s="8"/>
      <c r="T15" s="10"/>
      <c r="U15" s="33">
        <v>12</v>
      </c>
      <c r="V15" s="28"/>
      <c r="W15" s="7" t="s">
        <v>1</v>
      </c>
      <c r="X15" s="13" t="s">
        <v>2</v>
      </c>
      <c r="Y15" s="8" t="str">
        <f ca="1" t="shared" si="4"/>
        <v>－</v>
      </c>
      <c r="Z15" s="9">
        <f ca="1" t="shared" si="5"/>
        <v>5</v>
      </c>
      <c r="AA15" s="10" t="s">
        <v>0</v>
      </c>
      <c r="AB15" s="36">
        <v>2</v>
      </c>
    </row>
    <row r="16" spans="1:28" s="9" customFormat="1" ht="41.25" customHeight="1">
      <c r="A16" s="12">
        <v>13</v>
      </c>
      <c r="B16" s="7"/>
      <c r="C16" s="28" t="s">
        <v>4</v>
      </c>
      <c r="D16" s="36">
        <v>2</v>
      </c>
      <c r="E16" s="16" t="str">
        <f t="shared" si="1"/>
        <v>＋</v>
      </c>
      <c r="F16" s="9">
        <f t="shared" si="2"/>
        <v>14</v>
      </c>
      <c r="G16" s="9" t="str">
        <f t="shared" si="3"/>
        <v>χ</v>
      </c>
      <c r="H16" s="16" t="s">
        <v>7</v>
      </c>
      <c r="I16" s="9">
        <f t="shared" si="0"/>
        <v>49</v>
      </c>
      <c r="J16" s="29" t="s">
        <v>8</v>
      </c>
      <c r="K16" s="29"/>
      <c r="L16" s="7"/>
      <c r="M16" s="8"/>
      <c r="O16" s="10"/>
      <c r="Q16" s="7"/>
      <c r="R16" s="8"/>
      <c r="T16" s="10"/>
      <c r="U16" s="33">
        <v>13</v>
      </c>
      <c r="V16" s="28"/>
      <c r="W16" s="7" t="s">
        <v>1</v>
      </c>
      <c r="X16" s="13" t="s">
        <v>2</v>
      </c>
      <c r="Y16" s="8" t="str">
        <f ca="1" t="shared" si="4"/>
        <v>＋</v>
      </c>
      <c r="Z16" s="9">
        <f ca="1" t="shared" si="5"/>
        <v>7</v>
      </c>
      <c r="AA16" s="10" t="s">
        <v>0</v>
      </c>
      <c r="AB16" s="36">
        <v>2</v>
      </c>
    </row>
    <row r="17" spans="1:28" s="9" customFormat="1" ht="41.25" customHeight="1">
      <c r="A17" s="12">
        <v>14</v>
      </c>
      <c r="B17" s="7"/>
      <c r="C17" s="28" t="s">
        <v>4</v>
      </c>
      <c r="D17" s="36">
        <v>2</v>
      </c>
      <c r="E17" s="16" t="str">
        <f aca="true" t="shared" si="6" ref="E17:E28">Y17</f>
        <v>－</v>
      </c>
      <c r="F17" s="9">
        <f aca="true" t="shared" si="7" ref="F17:F28">2*Z17</f>
        <v>6</v>
      </c>
      <c r="G17" s="9" t="str">
        <f t="shared" si="3"/>
        <v>χ</v>
      </c>
      <c r="H17" s="16" t="s">
        <v>7</v>
      </c>
      <c r="I17" s="9">
        <f t="shared" si="0"/>
        <v>9</v>
      </c>
      <c r="J17" s="29" t="s">
        <v>8</v>
      </c>
      <c r="K17" s="29"/>
      <c r="L17" s="7"/>
      <c r="M17" s="8"/>
      <c r="O17" s="10"/>
      <c r="Q17" s="7"/>
      <c r="R17" s="8"/>
      <c r="T17" s="10"/>
      <c r="U17" s="33">
        <v>14</v>
      </c>
      <c r="V17" s="28"/>
      <c r="W17" s="7" t="s">
        <v>1</v>
      </c>
      <c r="X17" s="13" t="s">
        <v>2</v>
      </c>
      <c r="Y17" s="8" t="str">
        <f ca="1" t="shared" si="4"/>
        <v>－</v>
      </c>
      <c r="Z17" s="9">
        <f ca="1" t="shared" si="5"/>
        <v>3</v>
      </c>
      <c r="AA17" s="10" t="s">
        <v>0</v>
      </c>
      <c r="AB17" s="36">
        <v>2</v>
      </c>
    </row>
    <row r="18" spans="1:28" s="9" customFormat="1" ht="41.25" customHeight="1">
      <c r="A18" s="18">
        <v>15</v>
      </c>
      <c r="B18" s="19"/>
      <c r="C18" s="22" t="s">
        <v>4</v>
      </c>
      <c r="D18" s="37">
        <v>2</v>
      </c>
      <c r="E18" s="24" t="str">
        <f t="shared" si="6"/>
        <v>＋</v>
      </c>
      <c r="F18" s="22">
        <f t="shared" si="7"/>
        <v>18</v>
      </c>
      <c r="G18" s="22" t="str">
        <f t="shared" si="3"/>
        <v>χ</v>
      </c>
      <c r="H18" s="24" t="s">
        <v>7</v>
      </c>
      <c r="I18" s="22">
        <f t="shared" si="0"/>
        <v>81</v>
      </c>
      <c r="J18" s="30" t="s">
        <v>8</v>
      </c>
      <c r="K18" s="30"/>
      <c r="L18" s="19"/>
      <c r="M18" s="21"/>
      <c r="N18" s="22"/>
      <c r="O18" s="23"/>
      <c r="P18" s="22"/>
      <c r="Q18" s="19"/>
      <c r="R18" s="21"/>
      <c r="S18" s="22"/>
      <c r="T18" s="23"/>
      <c r="U18" s="34">
        <v>15</v>
      </c>
      <c r="V18" s="22"/>
      <c r="W18" s="19" t="s">
        <v>1</v>
      </c>
      <c r="X18" s="20" t="s">
        <v>2</v>
      </c>
      <c r="Y18" s="21" t="str">
        <f ca="1" t="shared" si="4"/>
        <v>＋</v>
      </c>
      <c r="Z18" s="22">
        <f ca="1" t="shared" si="5"/>
        <v>9</v>
      </c>
      <c r="AA18" s="23" t="s">
        <v>0</v>
      </c>
      <c r="AB18" s="37">
        <v>2</v>
      </c>
    </row>
    <row r="19" spans="1:28" s="9" customFormat="1" ht="41.25" customHeight="1">
      <c r="A19" s="12">
        <v>16</v>
      </c>
      <c r="B19" s="7"/>
      <c r="C19" s="28" t="s">
        <v>4</v>
      </c>
      <c r="D19" s="36">
        <v>2</v>
      </c>
      <c r="E19" s="16" t="str">
        <f t="shared" si="6"/>
        <v>－</v>
      </c>
      <c r="F19" s="9">
        <f t="shared" si="7"/>
        <v>12</v>
      </c>
      <c r="G19" s="9" t="str">
        <f t="shared" si="3"/>
        <v>χ</v>
      </c>
      <c r="H19" s="16" t="s">
        <v>7</v>
      </c>
      <c r="I19" s="9">
        <f t="shared" si="0"/>
        <v>36</v>
      </c>
      <c r="J19" s="29" t="s">
        <v>8</v>
      </c>
      <c r="K19" s="29"/>
      <c r="L19" s="7"/>
      <c r="M19" s="8"/>
      <c r="O19" s="10"/>
      <c r="Q19" s="7"/>
      <c r="R19" s="8"/>
      <c r="T19" s="10"/>
      <c r="U19" s="33">
        <v>16</v>
      </c>
      <c r="V19" s="28"/>
      <c r="W19" s="7" t="s">
        <v>1</v>
      </c>
      <c r="X19" s="13" t="s">
        <v>2</v>
      </c>
      <c r="Y19" s="8" t="str">
        <f ca="1" t="shared" si="4"/>
        <v>－</v>
      </c>
      <c r="Z19" s="9">
        <f ca="1" t="shared" si="5"/>
        <v>6</v>
      </c>
      <c r="AA19" s="10" t="s">
        <v>0</v>
      </c>
      <c r="AB19" s="36">
        <v>2</v>
      </c>
    </row>
    <row r="20" spans="1:28" s="9" customFormat="1" ht="41.25" customHeight="1">
      <c r="A20" s="12">
        <v>17</v>
      </c>
      <c r="B20" s="7"/>
      <c r="C20" s="28" t="s">
        <v>4</v>
      </c>
      <c r="D20" s="36">
        <v>2</v>
      </c>
      <c r="E20" s="16" t="str">
        <f t="shared" si="6"/>
        <v>＋</v>
      </c>
      <c r="F20" s="9">
        <f t="shared" si="7"/>
        <v>10</v>
      </c>
      <c r="G20" s="9" t="str">
        <f t="shared" si="3"/>
        <v>χ</v>
      </c>
      <c r="H20" s="16" t="s">
        <v>7</v>
      </c>
      <c r="I20" s="9">
        <f t="shared" si="0"/>
        <v>25</v>
      </c>
      <c r="J20" s="29" t="s">
        <v>8</v>
      </c>
      <c r="K20" s="29"/>
      <c r="L20" s="7"/>
      <c r="M20" s="8"/>
      <c r="O20" s="10"/>
      <c r="Q20" s="7"/>
      <c r="R20" s="8"/>
      <c r="T20" s="10"/>
      <c r="U20" s="33">
        <v>17</v>
      </c>
      <c r="V20" s="28"/>
      <c r="W20" s="7" t="s">
        <v>1</v>
      </c>
      <c r="X20" s="13" t="s">
        <v>2</v>
      </c>
      <c r="Y20" s="8" t="str">
        <f ca="1" t="shared" si="4"/>
        <v>＋</v>
      </c>
      <c r="Z20" s="9">
        <f ca="1" t="shared" si="5"/>
        <v>5</v>
      </c>
      <c r="AA20" s="10" t="s">
        <v>0</v>
      </c>
      <c r="AB20" s="36">
        <v>2</v>
      </c>
    </row>
    <row r="21" spans="1:28" s="9" customFormat="1" ht="41.25" customHeight="1">
      <c r="A21" s="12">
        <v>18</v>
      </c>
      <c r="B21" s="7"/>
      <c r="C21" s="28" t="s">
        <v>4</v>
      </c>
      <c r="D21" s="36">
        <v>2</v>
      </c>
      <c r="E21" s="16" t="str">
        <f t="shared" si="6"/>
        <v>－</v>
      </c>
      <c r="F21" s="9">
        <f t="shared" si="7"/>
        <v>14</v>
      </c>
      <c r="G21" s="9" t="str">
        <f t="shared" si="3"/>
        <v>χ</v>
      </c>
      <c r="H21" s="16" t="s">
        <v>7</v>
      </c>
      <c r="I21" s="9">
        <f t="shared" si="0"/>
        <v>49</v>
      </c>
      <c r="J21" s="29" t="s">
        <v>8</v>
      </c>
      <c r="K21" s="29"/>
      <c r="L21" s="7"/>
      <c r="M21" s="8"/>
      <c r="O21" s="10"/>
      <c r="Q21" s="7"/>
      <c r="R21" s="8"/>
      <c r="T21" s="10"/>
      <c r="U21" s="33">
        <v>18</v>
      </c>
      <c r="V21" s="28"/>
      <c r="W21" s="7" t="s">
        <v>1</v>
      </c>
      <c r="X21" s="13" t="s">
        <v>2</v>
      </c>
      <c r="Y21" s="8" t="str">
        <f ca="1" t="shared" si="4"/>
        <v>－</v>
      </c>
      <c r="Z21" s="9">
        <f ca="1" t="shared" si="5"/>
        <v>7</v>
      </c>
      <c r="AA21" s="10" t="s">
        <v>0</v>
      </c>
      <c r="AB21" s="36">
        <v>2</v>
      </c>
    </row>
    <row r="22" spans="1:28" s="9" customFormat="1" ht="41.25" customHeight="1">
      <c r="A22" s="12">
        <v>19</v>
      </c>
      <c r="B22" s="7"/>
      <c r="C22" s="28" t="s">
        <v>4</v>
      </c>
      <c r="D22" s="36">
        <v>2</v>
      </c>
      <c r="E22" s="16" t="str">
        <f t="shared" si="6"/>
        <v>＋</v>
      </c>
      <c r="F22" s="9">
        <f t="shared" si="7"/>
        <v>10</v>
      </c>
      <c r="G22" s="9" t="str">
        <f t="shared" si="3"/>
        <v>χ</v>
      </c>
      <c r="H22" s="16" t="s">
        <v>7</v>
      </c>
      <c r="I22" s="9">
        <f t="shared" si="0"/>
        <v>25</v>
      </c>
      <c r="J22" s="29" t="s">
        <v>8</v>
      </c>
      <c r="K22" s="29"/>
      <c r="L22" s="7"/>
      <c r="M22" s="8"/>
      <c r="O22" s="10"/>
      <c r="Q22" s="7"/>
      <c r="R22" s="8"/>
      <c r="T22" s="10"/>
      <c r="U22" s="33">
        <v>19</v>
      </c>
      <c r="V22" s="28"/>
      <c r="W22" s="7" t="s">
        <v>1</v>
      </c>
      <c r="X22" s="13" t="s">
        <v>2</v>
      </c>
      <c r="Y22" s="8" t="str">
        <f ca="1" t="shared" si="4"/>
        <v>＋</v>
      </c>
      <c r="Z22" s="9">
        <f ca="1" t="shared" si="5"/>
        <v>5</v>
      </c>
      <c r="AA22" s="10" t="s">
        <v>0</v>
      </c>
      <c r="AB22" s="36">
        <v>2</v>
      </c>
    </row>
    <row r="23" spans="1:28" s="9" customFormat="1" ht="41.25" customHeight="1">
      <c r="A23" s="18">
        <v>20</v>
      </c>
      <c r="B23" s="19"/>
      <c r="C23" s="22" t="s">
        <v>4</v>
      </c>
      <c r="D23" s="37">
        <v>2</v>
      </c>
      <c r="E23" s="24" t="str">
        <f t="shared" si="6"/>
        <v>＋</v>
      </c>
      <c r="F23" s="22">
        <f t="shared" si="7"/>
        <v>4</v>
      </c>
      <c r="G23" s="22" t="str">
        <f t="shared" si="3"/>
        <v>χ</v>
      </c>
      <c r="H23" s="24" t="s">
        <v>7</v>
      </c>
      <c r="I23" s="22">
        <f t="shared" si="0"/>
        <v>4</v>
      </c>
      <c r="J23" s="30" t="s">
        <v>8</v>
      </c>
      <c r="K23" s="30"/>
      <c r="L23" s="19"/>
      <c r="M23" s="21"/>
      <c r="N23" s="22"/>
      <c r="O23" s="23"/>
      <c r="P23" s="22"/>
      <c r="Q23" s="19"/>
      <c r="R23" s="21"/>
      <c r="S23" s="22"/>
      <c r="T23" s="23"/>
      <c r="U23" s="34">
        <v>20</v>
      </c>
      <c r="V23" s="22"/>
      <c r="W23" s="19" t="s">
        <v>1</v>
      </c>
      <c r="X23" s="20" t="s">
        <v>2</v>
      </c>
      <c r="Y23" s="21" t="str">
        <f ca="1" t="shared" si="4"/>
        <v>＋</v>
      </c>
      <c r="Z23" s="22">
        <f ca="1" t="shared" si="5"/>
        <v>2</v>
      </c>
      <c r="AA23" s="23" t="s">
        <v>0</v>
      </c>
      <c r="AB23" s="37">
        <v>2</v>
      </c>
    </row>
    <row r="24" spans="1:28" s="9" customFormat="1" ht="41.25" customHeight="1">
      <c r="A24" s="12">
        <v>21</v>
      </c>
      <c r="B24" s="7"/>
      <c r="C24" s="28" t="s">
        <v>4</v>
      </c>
      <c r="D24" s="36">
        <v>2</v>
      </c>
      <c r="E24" s="16" t="str">
        <f t="shared" si="6"/>
        <v>－</v>
      </c>
      <c r="F24" s="9">
        <f t="shared" si="7"/>
        <v>8</v>
      </c>
      <c r="G24" s="9" t="str">
        <f t="shared" si="3"/>
        <v>χ</v>
      </c>
      <c r="H24" s="16" t="s">
        <v>7</v>
      </c>
      <c r="I24" s="9">
        <f t="shared" si="0"/>
        <v>16</v>
      </c>
      <c r="J24" s="29" t="s">
        <v>8</v>
      </c>
      <c r="K24" s="29"/>
      <c r="L24" s="7"/>
      <c r="M24" s="8"/>
      <c r="O24" s="10"/>
      <c r="Q24" s="7"/>
      <c r="R24" s="8"/>
      <c r="T24" s="10"/>
      <c r="U24" s="33">
        <v>21</v>
      </c>
      <c r="V24" s="28"/>
      <c r="W24" s="7" t="s">
        <v>1</v>
      </c>
      <c r="X24" s="13" t="s">
        <v>2</v>
      </c>
      <c r="Y24" s="8" t="str">
        <f ca="1" t="shared" si="4"/>
        <v>－</v>
      </c>
      <c r="Z24" s="9">
        <f ca="1" t="shared" si="5"/>
        <v>4</v>
      </c>
      <c r="AA24" s="10" t="s">
        <v>0</v>
      </c>
      <c r="AB24" s="36">
        <v>2</v>
      </c>
    </row>
    <row r="25" spans="1:28" s="9" customFormat="1" ht="41.25" customHeight="1">
      <c r="A25" s="12">
        <v>22</v>
      </c>
      <c r="B25" s="7"/>
      <c r="C25" s="28" t="s">
        <v>4</v>
      </c>
      <c r="D25" s="36">
        <v>2</v>
      </c>
      <c r="E25" s="16" t="str">
        <f t="shared" si="6"/>
        <v>－</v>
      </c>
      <c r="F25" s="9">
        <f t="shared" si="7"/>
        <v>10</v>
      </c>
      <c r="G25" s="9" t="str">
        <f t="shared" si="3"/>
        <v>χ</v>
      </c>
      <c r="H25" s="16" t="s">
        <v>7</v>
      </c>
      <c r="I25" s="9">
        <f t="shared" si="0"/>
        <v>25</v>
      </c>
      <c r="J25" s="29" t="s">
        <v>8</v>
      </c>
      <c r="K25" s="29"/>
      <c r="L25" s="7"/>
      <c r="M25" s="8"/>
      <c r="O25" s="10"/>
      <c r="Q25" s="7"/>
      <c r="R25" s="8"/>
      <c r="T25" s="10"/>
      <c r="U25" s="33">
        <v>22</v>
      </c>
      <c r="V25" s="28"/>
      <c r="W25" s="7" t="s">
        <v>1</v>
      </c>
      <c r="X25" s="13" t="s">
        <v>2</v>
      </c>
      <c r="Y25" s="8" t="str">
        <f ca="1" t="shared" si="4"/>
        <v>－</v>
      </c>
      <c r="Z25" s="9">
        <f ca="1" t="shared" si="5"/>
        <v>5</v>
      </c>
      <c r="AA25" s="10" t="s">
        <v>0</v>
      </c>
      <c r="AB25" s="36">
        <v>2</v>
      </c>
    </row>
    <row r="26" spans="1:28" s="9" customFormat="1" ht="41.25" customHeight="1">
      <c r="A26" s="12">
        <v>23</v>
      </c>
      <c r="B26" s="7"/>
      <c r="C26" s="28" t="s">
        <v>4</v>
      </c>
      <c r="D26" s="36">
        <v>2</v>
      </c>
      <c r="E26" s="16" t="str">
        <f t="shared" si="6"/>
        <v>＋</v>
      </c>
      <c r="F26" s="9">
        <f t="shared" si="7"/>
        <v>8</v>
      </c>
      <c r="G26" s="9" t="str">
        <f t="shared" si="3"/>
        <v>χ</v>
      </c>
      <c r="H26" s="16" t="s">
        <v>7</v>
      </c>
      <c r="I26" s="9">
        <f t="shared" si="0"/>
        <v>16</v>
      </c>
      <c r="J26" s="29" t="s">
        <v>8</v>
      </c>
      <c r="K26" s="29"/>
      <c r="L26" s="7"/>
      <c r="M26" s="8"/>
      <c r="O26" s="10"/>
      <c r="Q26" s="7"/>
      <c r="R26" s="8"/>
      <c r="T26" s="10"/>
      <c r="U26" s="33">
        <v>23</v>
      </c>
      <c r="V26" s="28"/>
      <c r="W26" s="7" t="s">
        <v>1</v>
      </c>
      <c r="X26" s="13" t="s">
        <v>2</v>
      </c>
      <c r="Y26" s="8" t="str">
        <f ca="1" t="shared" si="4"/>
        <v>＋</v>
      </c>
      <c r="Z26" s="9">
        <f ca="1" t="shared" si="5"/>
        <v>4</v>
      </c>
      <c r="AA26" s="10" t="s">
        <v>0</v>
      </c>
      <c r="AB26" s="36">
        <v>2</v>
      </c>
    </row>
    <row r="27" spans="1:28" s="9" customFormat="1" ht="41.25" customHeight="1">
      <c r="A27" s="12">
        <v>24</v>
      </c>
      <c r="B27" s="7"/>
      <c r="C27" s="28" t="s">
        <v>4</v>
      </c>
      <c r="D27" s="36">
        <v>2</v>
      </c>
      <c r="E27" s="16" t="str">
        <f t="shared" si="6"/>
        <v>＋</v>
      </c>
      <c r="F27" s="9">
        <f t="shared" si="7"/>
        <v>20</v>
      </c>
      <c r="G27" s="9" t="str">
        <f t="shared" si="3"/>
        <v>χ</v>
      </c>
      <c r="H27" s="16" t="s">
        <v>7</v>
      </c>
      <c r="I27" s="9">
        <f t="shared" si="0"/>
        <v>100</v>
      </c>
      <c r="J27" s="29" t="s">
        <v>8</v>
      </c>
      <c r="K27" s="29"/>
      <c r="L27" s="7"/>
      <c r="M27" s="8"/>
      <c r="O27" s="10"/>
      <c r="Q27" s="7"/>
      <c r="R27" s="8"/>
      <c r="T27" s="10"/>
      <c r="U27" s="33">
        <v>24</v>
      </c>
      <c r="V27" s="28"/>
      <c r="W27" s="7" t="s">
        <v>1</v>
      </c>
      <c r="X27" s="13" t="s">
        <v>2</v>
      </c>
      <c r="Y27" s="8" t="str">
        <f ca="1" t="shared" si="4"/>
        <v>＋</v>
      </c>
      <c r="Z27" s="9">
        <f ca="1" t="shared" si="5"/>
        <v>10</v>
      </c>
      <c r="AA27" s="10" t="s">
        <v>0</v>
      </c>
      <c r="AB27" s="36">
        <v>2</v>
      </c>
    </row>
    <row r="28" spans="1:28" ht="41.25" customHeight="1">
      <c r="A28" s="12">
        <v>25</v>
      </c>
      <c r="B28" s="7"/>
      <c r="C28" s="28" t="s">
        <v>4</v>
      </c>
      <c r="D28" s="36">
        <v>2</v>
      </c>
      <c r="E28" s="16" t="str">
        <f t="shared" si="6"/>
        <v>＋</v>
      </c>
      <c r="F28" s="9">
        <f t="shared" si="7"/>
        <v>16</v>
      </c>
      <c r="G28" s="9" t="str">
        <f t="shared" si="3"/>
        <v>χ</v>
      </c>
      <c r="H28" s="16" t="s">
        <v>7</v>
      </c>
      <c r="I28" s="9">
        <f t="shared" si="0"/>
        <v>64</v>
      </c>
      <c r="J28" s="29" t="s">
        <v>8</v>
      </c>
      <c r="K28" s="29"/>
      <c r="L28" s="2"/>
      <c r="M28" s="1"/>
      <c r="O28" s="3"/>
      <c r="Q28" s="2"/>
      <c r="R28" s="1"/>
      <c r="T28" s="3"/>
      <c r="U28" s="33">
        <v>25</v>
      </c>
      <c r="V28" s="28"/>
      <c r="W28" s="7" t="s">
        <v>1</v>
      </c>
      <c r="X28" s="13" t="s">
        <v>2</v>
      </c>
      <c r="Y28" s="8" t="str">
        <f ca="1" t="shared" si="4"/>
        <v>＋</v>
      </c>
      <c r="Z28" s="9">
        <f ca="1" t="shared" si="5"/>
        <v>8</v>
      </c>
      <c r="AA28" s="10" t="s">
        <v>0</v>
      </c>
      <c r="AB28" s="36">
        <v>2</v>
      </c>
    </row>
  </sheetData>
  <sheetProtection password="CE84" sheet="1" objects="1" scenarios="1"/>
  <mergeCells count="3">
    <mergeCell ref="V3:AB3"/>
    <mergeCell ref="B2:G2"/>
    <mergeCell ref="U2:AB2"/>
  </mergeCells>
  <printOptions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2011-12-04T08:27:38Z</cp:lastPrinted>
  <dcterms:created xsi:type="dcterms:W3CDTF">1999-05-08T10:31:43Z</dcterms:created>
  <dcterms:modified xsi:type="dcterms:W3CDTF">2011-12-04T08:28:12Z</dcterms:modified>
  <cp:category/>
  <cp:version/>
  <cp:contentType/>
  <cp:contentStatus/>
</cp:coreProperties>
</file>