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'Sheet1'!$A$1:$P$53</definedName>
  </definedNames>
  <calcPr fullCalcOnLoad="1"/>
</workbook>
</file>

<file path=xl/sharedStrings.xml><?xml version="1.0" encoding="utf-8"?>
<sst xmlns="http://schemas.openxmlformats.org/spreadsheetml/2006/main" count="75" uniqueCount="20">
  <si>
    <t>①</t>
  </si>
  <si>
    <t>解　　答</t>
  </si>
  <si>
    <t>　　年　　組　　番　名前</t>
  </si>
  <si>
    <t>χ＝</t>
  </si>
  <si>
    <t>のとき</t>
  </si>
  <si>
    <t>ｙ＝</t>
  </si>
  <si>
    <t>①</t>
  </si>
  <si>
    <t>ｙはχに反比例している。次の場合に、ｙをχの式で表しなさい。</t>
  </si>
  <si>
    <t>χ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</si>
  <si>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</si>
  <si>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</si>
  <si>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</si>
  <si>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</si>
  <si>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</si>
  <si>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</si>
  <si>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</si>
  <si>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</si>
  <si>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</si>
  <si>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反比例の式を求めよう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</si>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</sst>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1.75390625" style="1" customWidth="1"/>
    <col min="3" max="3" width="4.125" style="1" customWidth="1"/>
    <col min="4" max="4" width="5.125" style="0" customWidth="1"/>
    <col min="5" max="5" width="7.00390625" style="0" customWidth="1"/>
    <col min="6" max="6" width="4.00390625" style="1" customWidth="1"/>
    <col min="7" max="7" width="4.625" style="0" customWidth="1"/>
    <col min="8" max="8" width="2.50390625" style="1" customWidth="1"/>
    <col min="9" max="9" width="14.75390625" style="1" customWidth="1"/>
    <col min="10" max="10" width="14.875" style="0" customWidth="1"/>
    <col min="11" max="11" width="3.00390625" style="0" customWidth="1"/>
    <col min="12" max="12" width="3.625" style="0" customWidth="1"/>
    <col min="13" max="13" width="5.00390625" style="0" customWidth="1"/>
    <col min="14" max="14" width="1.875" style="1" customWidth="1"/>
    <col min="15" max="15" width="3.50390625" style="3" customWidth="1"/>
    <col min="16" max="16" width="1.75390625" style="0" customWidth="1"/>
    <col min="17" max="17" width="4.875" style="0" customWidth="1"/>
    <col min="18" max="18" width="4.75390625" style="0" customWidth="1"/>
  </cols>
  <sheetData>
    <row r="1" spans="1:16" ht="16.5" customHeight="1">
      <c r="A1" s="5" t="s">
        <v>18</v>
      </c>
      <c r="B1" s="5"/>
      <c r="K1" s="2"/>
      <c r="L1" s="8"/>
      <c r="M1" s="9"/>
      <c r="N1" s="9"/>
      <c r="O1" s="9"/>
      <c r="P1" s="1" t="str">
        <f ca="1">MID(CELL("filename"),SEARCH("[",CELL("filename"))+1,SEARCH("]",CELL("filename"))-SEARCH("[",CELL("filename"))-5)&amp;"  岐阜県中学校数学科研究部会"</f>
        <v>110630  岐阜県中学校数学科研究部会</v>
      </c>
    </row>
    <row r="2" spans="1:16" ht="16.5" customHeight="1">
      <c r="A2" s="5"/>
      <c r="B2" s="18">
        <f ca="1">TODAY()</f>
        <v>40880</v>
      </c>
      <c r="C2" s="18"/>
      <c r="D2" s="18"/>
      <c r="E2" s="18"/>
      <c r="K2" s="19" t="s">
        <v>19</v>
      </c>
      <c r="L2" s="20"/>
      <c r="M2" s="20"/>
      <c r="N2" s="20"/>
      <c r="O2" s="20"/>
      <c r="P2" s="20"/>
    </row>
    <row r="3" spans="6:15" ht="16.5" customHeight="1">
      <c r="F3" s="16" t="s">
        <v>2</v>
      </c>
      <c r="G3" s="16"/>
      <c r="H3" s="16"/>
      <c r="I3" s="16"/>
      <c r="J3" s="16"/>
      <c r="K3" s="6"/>
      <c r="L3" s="4"/>
      <c r="M3" s="17" t="s">
        <v>1</v>
      </c>
      <c r="N3" s="17"/>
      <c r="O3" s="17"/>
    </row>
    <row r="4" spans="1:14" ht="20.25" customHeight="1">
      <c r="A4" s="13" t="s">
        <v>7</v>
      </c>
      <c r="B4" s="14"/>
      <c r="C4" s="14"/>
      <c r="D4" s="14"/>
      <c r="E4" s="14"/>
      <c r="F4" s="14"/>
      <c r="G4" s="14"/>
      <c r="H4" s="14"/>
      <c r="I4" s="14"/>
      <c r="J4" s="15"/>
      <c r="K4" s="7"/>
      <c r="L4" s="4"/>
      <c r="M4" s="3"/>
      <c r="N4" s="3"/>
    </row>
    <row r="5" ht="13.5">
      <c r="K5" s="2"/>
    </row>
    <row r="6" spans="1:18" ht="13.5">
      <c r="A6" t="s">
        <v>0</v>
      </c>
      <c r="C6" s="1" t="s">
        <v>3</v>
      </c>
      <c r="D6">
        <f ca="1">IF(RAND()&lt;0.5,1,-1)*INT(RAND()*8+1)</f>
        <v>-7</v>
      </c>
      <c r="E6" t="s">
        <v>4</v>
      </c>
      <c r="F6" s="1" t="s">
        <v>5</v>
      </c>
      <c r="G6">
        <f ca="1">IF(RAND()&lt;0.5,1,-1)*INT(RAND()*8+1)</f>
        <v>-5</v>
      </c>
      <c r="K6" s="2"/>
      <c r="L6" t="s">
        <v>6</v>
      </c>
      <c r="M6" s="11" t="s">
        <v>5</v>
      </c>
      <c r="N6" s="11">
        <f>IF(R6&gt;0,"","-")</f>
      </c>
      <c r="O6" s="10">
        <f>ABS(R6)</f>
        <v>35</v>
      </c>
      <c r="R6">
        <f>D6*G6</f>
        <v>35</v>
      </c>
    </row>
    <row r="7" spans="11:15" ht="13.5">
      <c r="K7" s="2"/>
      <c r="M7" s="12"/>
      <c r="N7" s="11"/>
      <c r="O7" s="3" t="s">
        <v>8</v>
      </c>
    </row>
    <row r="8" ht="13.5">
      <c r="K8" s="2"/>
    </row>
    <row r="9" ht="13.5">
      <c r="K9" s="2"/>
    </row>
    <row r="10" ht="13.5">
      <c r="K10" s="2"/>
    </row>
    <row r="11" spans="1:18" ht="13.5">
      <c r="A11" t="s">
        <v>9</v>
      </c>
      <c r="C11" s="1" t="s">
        <v>3</v>
      </c>
      <c r="D11">
        <f ca="1">IF(RAND()&lt;0.5,1,-1)*INT(RAND()*8+1)</f>
        <v>-7</v>
      </c>
      <c r="E11" t="s">
        <v>4</v>
      </c>
      <c r="F11" s="1" t="s">
        <v>5</v>
      </c>
      <c r="G11">
        <f ca="1">IF(RAND()&lt;0.5,1,-1)*INT(RAND()*8+1)</f>
        <v>8</v>
      </c>
      <c r="K11" s="2"/>
      <c r="L11" t="s">
        <v>9</v>
      </c>
      <c r="M11" s="11" t="s">
        <v>5</v>
      </c>
      <c r="N11" s="11" t="str">
        <f>IF(R11&gt;0,"","-")</f>
        <v>-</v>
      </c>
      <c r="O11" s="10">
        <f>ABS(R11)</f>
        <v>56</v>
      </c>
      <c r="R11">
        <f>D11*G11</f>
        <v>-56</v>
      </c>
    </row>
    <row r="12" spans="11:15" ht="13.5">
      <c r="K12" s="2"/>
      <c r="M12" s="12"/>
      <c r="N12" s="11"/>
      <c r="O12" s="3" t="s">
        <v>8</v>
      </c>
    </row>
    <row r="13" ht="13.5">
      <c r="K13" s="2"/>
    </row>
    <row r="14" ht="13.5">
      <c r="K14" s="2"/>
    </row>
    <row r="15" ht="13.5">
      <c r="K15" s="2"/>
    </row>
    <row r="16" spans="1:18" ht="13.5">
      <c r="A16" t="s">
        <v>10</v>
      </c>
      <c r="C16" s="1" t="s">
        <v>3</v>
      </c>
      <c r="D16">
        <f ca="1">IF(RAND()&lt;0.5,1,-1)*INT(RAND()*8+1)</f>
        <v>-4</v>
      </c>
      <c r="E16" t="s">
        <v>4</v>
      </c>
      <c r="F16" s="1" t="s">
        <v>5</v>
      </c>
      <c r="G16">
        <f ca="1">IF(RAND()&lt;0.5,1,-1)*INT(RAND()*8+1)</f>
        <v>8</v>
      </c>
      <c r="K16" s="2"/>
      <c r="L16" t="s">
        <v>10</v>
      </c>
      <c r="M16" s="11" t="s">
        <v>5</v>
      </c>
      <c r="N16" s="11" t="str">
        <f>IF(R16&gt;0,"","-")</f>
        <v>-</v>
      </c>
      <c r="O16" s="10">
        <f>ABS(R16)</f>
        <v>32</v>
      </c>
      <c r="R16">
        <f>D16*G16</f>
        <v>-32</v>
      </c>
    </row>
    <row r="17" spans="11:15" ht="13.5">
      <c r="K17" s="2"/>
      <c r="M17" s="12"/>
      <c r="N17" s="11"/>
      <c r="O17" s="3" t="s">
        <v>8</v>
      </c>
    </row>
    <row r="18" ht="13.5">
      <c r="K18" s="2"/>
    </row>
    <row r="19" ht="13.5">
      <c r="K19" s="2"/>
    </row>
    <row r="20" ht="13.5">
      <c r="K20" s="2"/>
    </row>
    <row r="21" spans="1:18" ht="13.5">
      <c r="A21" t="s">
        <v>11</v>
      </c>
      <c r="C21" s="1" t="s">
        <v>3</v>
      </c>
      <c r="D21">
        <f ca="1">IF(RAND()&lt;0.5,1,-1)*INT(RAND()*8+1)</f>
        <v>-3</v>
      </c>
      <c r="E21" t="s">
        <v>4</v>
      </c>
      <c r="F21" s="1" t="s">
        <v>5</v>
      </c>
      <c r="G21">
        <f ca="1">IF(RAND()&lt;0.5,1,-1)*INT(RAND()*8+1)</f>
        <v>4</v>
      </c>
      <c r="K21" s="2"/>
      <c r="L21" t="s">
        <v>11</v>
      </c>
      <c r="M21" s="11" t="s">
        <v>5</v>
      </c>
      <c r="N21" s="11" t="str">
        <f>IF(R21&gt;0,"","-")</f>
        <v>-</v>
      </c>
      <c r="O21" s="10">
        <f>ABS(R21)</f>
        <v>12</v>
      </c>
      <c r="R21">
        <f>D21*G21</f>
        <v>-12</v>
      </c>
    </row>
    <row r="22" spans="11:15" ht="13.5">
      <c r="K22" s="2"/>
      <c r="M22" s="12"/>
      <c r="N22" s="11"/>
      <c r="O22" s="3" t="s">
        <v>8</v>
      </c>
    </row>
    <row r="23" ht="13.5">
      <c r="K23" s="2"/>
    </row>
    <row r="24" ht="13.5">
      <c r="K24" s="2"/>
    </row>
    <row r="25" ht="13.5">
      <c r="K25" s="2"/>
    </row>
    <row r="26" spans="1:18" ht="13.5">
      <c r="A26" t="s">
        <v>12</v>
      </c>
      <c r="C26" s="1" t="s">
        <v>3</v>
      </c>
      <c r="D26">
        <f ca="1">IF(RAND()&lt;0.5,1,-1)*INT(RAND()*8+1)</f>
        <v>-1</v>
      </c>
      <c r="E26" t="s">
        <v>4</v>
      </c>
      <c r="F26" s="1" t="s">
        <v>5</v>
      </c>
      <c r="G26">
        <f ca="1">IF(RAND()&lt;0.5,1,-1)*INT(RAND()*8+1)</f>
        <v>-2</v>
      </c>
      <c r="K26" s="2"/>
      <c r="L26" t="s">
        <v>12</v>
      </c>
      <c r="M26" s="11" t="s">
        <v>5</v>
      </c>
      <c r="N26" s="11">
        <f>IF(R26&gt;0,"","-")</f>
      </c>
      <c r="O26" s="10">
        <f>ABS(R26)</f>
        <v>2</v>
      </c>
      <c r="R26">
        <f>D26*G26</f>
        <v>2</v>
      </c>
    </row>
    <row r="27" spans="11:15" ht="13.5">
      <c r="K27" s="2"/>
      <c r="M27" s="12"/>
      <c r="N27" s="11"/>
      <c r="O27" s="3" t="s">
        <v>8</v>
      </c>
    </row>
    <row r="28" ht="13.5">
      <c r="K28" s="2"/>
    </row>
    <row r="29" ht="13.5">
      <c r="K29" s="2"/>
    </row>
    <row r="30" ht="13.5">
      <c r="K30" s="2"/>
    </row>
    <row r="31" spans="1:18" ht="13.5">
      <c r="A31" t="s">
        <v>13</v>
      </c>
      <c r="C31" s="1" t="s">
        <v>3</v>
      </c>
      <c r="D31">
        <f ca="1">IF(RAND()&lt;0.5,1,-1)*INT(RAND()*8+1)</f>
        <v>-6</v>
      </c>
      <c r="E31" t="s">
        <v>4</v>
      </c>
      <c r="F31" s="1" t="s">
        <v>5</v>
      </c>
      <c r="G31">
        <f ca="1">IF(RAND()&lt;0.5,1,-1)*INT(RAND()*8+1)</f>
        <v>4</v>
      </c>
      <c r="K31" s="2"/>
      <c r="L31" t="s">
        <v>13</v>
      </c>
      <c r="M31" s="11" t="s">
        <v>5</v>
      </c>
      <c r="N31" s="11" t="str">
        <f>IF(R31&gt;0,"","-")</f>
        <v>-</v>
      </c>
      <c r="O31" s="10">
        <f>ABS(R31)</f>
        <v>24</v>
      </c>
      <c r="R31">
        <f>D31*G31</f>
        <v>-24</v>
      </c>
    </row>
    <row r="32" spans="11:15" ht="13.5">
      <c r="K32" s="2"/>
      <c r="M32" s="12"/>
      <c r="N32" s="11"/>
      <c r="O32" s="3" t="s">
        <v>8</v>
      </c>
    </row>
    <row r="33" ht="13.5">
      <c r="K33" s="2"/>
    </row>
    <row r="34" ht="13.5">
      <c r="K34" s="2"/>
    </row>
    <row r="35" ht="13.5">
      <c r="K35" s="2"/>
    </row>
    <row r="36" spans="1:18" ht="13.5">
      <c r="A36" t="s">
        <v>14</v>
      </c>
      <c r="C36" s="1" t="s">
        <v>3</v>
      </c>
      <c r="D36">
        <f ca="1">IF(RAND()&lt;0.5,1,-1)*INT(RAND()*8+1)</f>
        <v>5</v>
      </c>
      <c r="E36" t="s">
        <v>4</v>
      </c>
      <c r="F36" s="1" t="s">
        <v>5</v>
      </c>
      <c r="G36">
        <f ca="1">IF(RAND()&lt;0.5,1,-1)*INT(RAND()*8+1)</f>
        <v>7</v>
      </c>
      <c r="K36" s="2"/>
      <c r="L36" t="s">
        <v>14</v>
      </c>
      <c r="M36" s="11" t="s">
        <v>5</v>
      </c>
      <c r="N36" s="11">
        <f>IF(R36&gt;0,"","-")</f>
      </c>
      <c r="O36" s="10">
        <f>ABS(R36)</f>
        <v>35</v>
      </c>
      <c r="R36">
        <f>D36*G36</f>
        <v>35</v>
      </c>
    </row>
    <row r="37" spans="11:15" ht="13.5">
      <c r="K37" s="2"/>
      <c r="M37" s="12"/>
      <c r="N37" s="11"/>
      <c r="O37" s="3" t="s">
        <v>8</v>
      </c>
    </row>
    <row r="38" ht="13.5">
      <c r="K38" s="2"/>
    </row>
    <row r="39" ht="13.5">
      <c r="K39" s="2"/>
    </row>
    <row r="40" ht="13.5">
      <c r="K40" s="2"/>
    </row>
    <row r="41" spans="1:18" ht="13.5">
      <c r="A41" t="s">
        <v>15</v>
      </c>
      <c r="C41" s="1" t="s">
        <v>3</v>
      </c>
      <c r="D41">
        <f ca="1">IF(RAND()&lt;0.5,1,-1)*INT(RAND()*8+1)</f>
        <v>-8</v>
      </c>
      <c r="E41" t="s">
        <v>4</v>
      </c>
      <c r="F41" s="1" t="s">
        <v>5</v>
      </c>
      <c r="G41">
        <f ca="1">IF(RAND()&lt;0.5,1,-1)*INT(RAND()*8+1)</f>
        <v>-2</v>
      </c>
      <c r="K41" s="2"/>
      <c r="L41" t="s">
        <v>15</v>
      </c>
      <c r="M41" s="11" t="s">
        <v>5</v>
      </c>
      <c r="N41" s="11">
        <f>IF(R41&gt;0,"","-")</f>
      </c>
      <c r="O41" s="10">
        <f>ABS(R41)</f>
        <v>16</v>
      </c>
      <c r="R41">
        <f>D41*G41</f>
        <v>16</v>
      </c>
    </row>
    <row r="42" spans="11:15" ht="13.5">
      <c r="K42" s="2"/>
      <c r="M42" s="12"/>
      <c r="N42" s="11"/>
      <c r="O42" s="3" t="s">
        <v>8</v>
      </c>
    </row>
    <row r="43" ht="13.5">
      <c r="K43" s="2"/>
    </row>
    <row r="44" ht="13.5">
      <c r="K44" s="2"/>
    </row>
    <row r="45" ht="13.5">
      <c r="K45" s="2"/>
    </row>
    <row r="46" spans="1:18" ht="13.5">
      <c r="A46" t="s">
        <v>16</v>
      </c>
      <c r="C46" s="1" t="s">
        <v>3</v>
      </c>
      <c r="D46">
        <f ca="1">IF(RAND()&lt;0.5,1,-1)*INT(RAND()*8+1)</f>
        <v>-5</v>
      </c>
      <c r="E46" t="s">
        <v>4</v>
      </c>
      <c r="F46" s="1" t="s">
        <v>5</v>
      </c>
      <c r="G46">
        <f ca="1">IF(RAND()&lt;0.5,1,-1)*INT(RAND()*8+1)</f>
        <v>1</v>
      </c>
      <c r="K46" s="2"/>
      <c r="L46" t="s">
        <v>16</v>
      </c>
      <c r="M46" s="11" t="s">
        <v>5</v>
      </c>
      <c r="N46" s="11" t="str">
        <f>IF(R46&gt;0,"","-")</f>
        <v>-</v>
      </c>
      <c r="O46" s="10">
        <f>ABS(R46)</f>
        <v>5</v>
      </c>
      <c r="R46">
        <f>D46*G46</f>
        <v>-5</v>
      </c>
    </row>
    <row r="47" spans="11:15" ht="13.5">
      <c r="K47" s="2"/>
      <c r="M47" s="12"/>
      <c r="N47" s="11"/>
      <c r="O47" s="3" t="s">
        <v>8</v>
      </c>
    </row>
    <row r="48" ht="13.5">
      <c r="K48" s="2"/>
    </row>
    <row r="49" ht="13.5">
      <c r="K49" s="2"/>
    </row>
    <row r="50" ht="13.5">
      <c r="K50" s="2"/>
    </row>
    <row r="51" spans="1:18" ht="13.5">
      <c r="A51" t="s">
        <v>17</v>
      </c>
      <c r="C51" s="1" t="s">
        <v>3</v>
      </c>
      <c r="D51">
        <f ca="1">IF(RAND()&lt;0.5,1,-1)*INT(RAND()*8+1)</f>
        <v>7</v>
      </c>
      <c r="E51" t="s">
        <v>4</v>
      </c>
      <c r="F51" s="1" t="s">
        <v>5</v>
      </c>
      <c r="G51">
        <f ca="1">IF(RAND()&lt;0.5,1,-1)*INT(RAND()*8+1)</f>
        <v>5</v>
      </c>
      <c r="K51" s="2"/>
      <c r="L51" t="s">
        <v>17</v>
      </c>
      <c r="M51" s="11" t="s">
        <v>5</v>
      </c>
      <c r="N51" s="11">
        <f>IF(R51&gt;0,"","-")</f>
      </c>
      <c r="O51" s="10">
        <f>ABS(R51)</f>
        <v>35</v>
      </c>
      <c r="R51">
        <f>D51*G51</f>
        <v>35</v>
      </c>
    </row>
    <row r="52" spans="11:15" ht="13.5">
      <c r="K52" s="2"/>
      <c r="M52" s="12"/>
      <c r="N52" s="11"/>
      <c r="O52" s="3" t="s">
        <v>8</v>
      </c>
    </row>
    <row r="53" ht="13.5">
      <c r="K53" s="4"/>
    </row>
    <row r="54" ht="13.5">
      <c r="K54" s="4"/>
    </row>
    <row r="55" ht="13.5">
      <c r="K55" s="4"/>
    </row>
    <row r="56" ht="13.5">
      <c r="K56" s="4"/>
    </row>
  </sheetData>
  <sheetProtection password="CE84" sheet="1"/>
  <mergeCells count="25">
    <mergeCell ref="A4:J4"/>
    <mergeCell ref="F3:J3"/>
    <mergeCell ref="M3:O3"/>
    <mergeCell ref="M6:M7"/>
    <mergeCell ref="M16:M17"/>
    <mergeCell ref="N6:N7"/>
    <mergeCell ref="B2:E2"/>
    <mergeCell ref="K2:P2"/>
    <mergeCell ref="M26:M27"/>
    <mergeCell ref="M36:M37"/>
    <mergeCell ref="M31:M32"/>
    <mergeCell ref="M11:M12"/>
    <mergeCell ref="N11:N12"/>
    <mergeCell ref="M21:M22"/>
    <mergeCell ref="N21:N22"/>
    <mergeCell ref="N16:N17"/>
    <mergeCell ref="N26:N27"/>
    <mergeCell ref="N36:N37"/>
    <mergeCell ref="N31:N32"/>
    <mergeCell ref="M41:M42"/>
    <mergeCell ref="N41:N42"/>
    <mergeCell ref="M51:M52"/>
    <mergeCell ref="N51:N52"/>
    <mergeCell ref="M46:M47"/>
    <mergeCell ref="N46:N47"/>
  </mergeCells>
  <printOptions/>
  <pageMargins left="0.75" right="0.75" top="0.73" bottom="0.67" header="0.512" footer="0.51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2011-12-03T08:26:07Z</cp:lastPrinted>
  <dcterms:created xsi:type="dcterms:W3CDTF">2003-10-19T10:06:23Z</dcterms:created>
  <dcterms:modified xsi:type="dcterms:W3CDTF">2011-12-03T08:27:23Z</dcterms:modified>
  <cp:category/>
  <cp:version/>
  <cp:contentType/>
  <cp:contentStatus/>
</cp:coreProperties>
</file>