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'Sheet1'!$A$1:$AV$43</definedName>
  </definedNames>
  <calcPr fullCalcOnLoad="1"/>
</workbook>
</file>

<file path=xl/sharedStrings.xml><?xml version="1.0" encoding="utf-8"?>
<sst xmlns="http://schemas.openxmlformats.org/spreadsheetml/2006/main" count="174" uniqueCount="11">
  <si>
    <t xml:space="preserve"> </t>
  </si>
  <si>
    <t>χ</t>
  </si>
  <si>
    <t>χ</t>
  </si>
  <si>
    <t>解答</t>
  </si>
  <si>
    <t>（</t>
  </si>
  <si>
    <t>）</t>
  </si>
  <si>
    <t>=</t>
  </si>
  <si>
    <t>×</t>
  </si>
  <si>
    <t>年　　組　番　名前　　</t>
  </si>
  <si>
    <t>複雑な１次式の加法・減法の計算をマスターしよう！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</si>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</sst>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0" fillId="0" borderId="0" xfId="0" applyAlignment="1" quotePrefix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14" fontId="5" fillId="0" borderId="0" xfId="0" applyNumberFormat="1" applyFont="1" applyBorder="1" applyAlignment="1" quotePrefix="1">
      <alignment/>
    </xf>
    <xf numFmtId="0" fontId="0" fillId="0" borderId="0" xfId="0" applyAlignment="1">
      <alignment horizontal="right" vertical="center"/>
    </xf>
    <xf numFmtId="0" fontId="12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7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625" style="0" customWidth="1"/>
    <col min="2" max="2" width="1.37890625" style="0" customWidth="1"/>
    <col min="3" max="3" width="3.50390625" style="14" customWidth="1"/>
    <col min="4" max="4" width="1.4921875" style="14" customWidth="1"/>
    <col min="5" max="5" width="3.375" style="0" customWidth="1"/>
    <col min="6" max="6" width="2.75390625" style="14" customWidth="1"/>
    <col min="7" max="7" width="1.875" style="0" customWidth="1"/>
    <col min="8" max="8" width="2.50390625" style="0" customWidth="1"/>
    <col min="9" max="9" width="1.4921875" style="21" customWidth="1"/>
    <col min="10" max="10" width="1.625" style="28" customWidth="1"/>
    <col min="11" max="11" width="3.50390625" style="0" customWidth="1"/>
    <col min="12" max="12" width="1.4921875" style="14" customWidth="1"/>
    <col min="13" max="13" width="3.625" style="0" customWidth="1"/>
    <col min="14" max="14" width="2.625" style="14" customWidth="1"/>
    <col min="15" max="15" width="2.125" style="0" customWidth="1"/>
    <col min="16" max="16" width="2.50390625" style="0" customWidth="1"/>
    <col min="17" max="17" width="1.875" style="0" customWidth="1"/>
    <col min="18" max="18" width="3.375" style="0" customWidth="1"/>
    <col min="19" max="19" width="3.875" style="16" customWidth="1"/>
    <col min="20" max="20" width="1.12109375" style="0" customWidth="1"/>
    <col min="21" max="21" width="0.875" style="0" customWidth="1"/>
    <col min="22" max="22" width="4.125" style="0" customWidth="1"/>
    <col min="23" max="23" width="1.625" style="0" customWidth="1"/>
    <col min="24" max="24" width="1.12109375" style="0" customWidth="1"/>
    <col min="25" max="25" width="2.50390625" style="0" customWidth="1"/>
    <col min="26" max="26" width="1.875" style="20" customWidth="1"/>
    <col min="27" max="27" width="1.00390625" style="2" customWidth="1"/>
    <col min="28" max="28" width="1.25" style="0" customWidth="1"/>
    <col min="29" max="29" width="3.75390625" style="0" customWidth="1"/>
    <col min="30" max="30" width="1.625" style="20" customWidth="1"/>
    <col min="31" max="31" width="1.12109375" style="0" customWidth="1"/>
    <col min="32" max="32" width="1.25" style="0" customWidth="1"/>
    <col min="33" max="33" width="2.50390625" style="0" customWidth="1"/>
    <col min="34" max="34" width="1.12109375" style="0" customWidth="1"/>
    <col min="35" max="35" width="1.625" style="0" customWidth="1"/>
    <col min="36" max="36" width="3.75390625" style="0" customWidth="1"/>
    <col min="37" max="37" width="2.00390625" style="0" customWidth="1"/>
    <col min="38" max="38" width="0.875" style="0" customWidth="1"/>
    <col min="39" max="39" width="2.625" style="0" customWidth="1"/>
    <col min="40" max="40" width="1.875" style="0" customWidth="1"/>
    <col min="41" max="41" width="1.12109375" style="0" customWidth="1"/>
    <col min="42" max="42" width="1.25" style="0" customWidth="1"/>
    <col min="43" max="43" width="3.75390625" style="0" customWidth="1"/>
    <col min="44" max="44" width="1.4921875" style="0" customWidth="1"/>
    <col min="45" max="45" width="1.00390625" style="0" customWidth="1"/>
    <col min="46" max="46" width="1.25" style="0" customWidth="1"/>
    <col min="47" max="47" width="2.50390625" style="0" customWidth="1"/>
    <col min="48" max="48" width="1.00390625" style="0" customWidth="1"/>
  </cols>
  <sheetData>
    <row r="1" spans="1:47" s="3" customFormat="1" ht="18.75">
      <c r="A1" s="3" t="s">
        <v>9</v>
      </c>
      <c r="B1" s="8"/>
      <c r="C1" s="13"/>
      <c r="D1" s="13"/>
      <c r="E1" s="9"/>
      <c r="F1" s="13"/>
      <c r="G1" s="9"/>
      <c r="H1" s="9"/>
      <c r="I1" s="29"/>
      <c r="L1" s="12"/>
      <c r="N1" s="12"/>
      <c r="T1" s="17"/>
      <c r="U1" s="17"/>
      <c r="V1" s="17"/>
      <c r="W1" s="17"/>
      <c r="X1" s="17"/>
      <c r="Y1" s="17"/>
      <c r="Z1" s="17"/>
      <c r="AA1" s="17"/>
      <c r="AB1" s="17"/>
      <c r="AC1" s="17"/>
      <c r="AD1" s="21"/>
      <c r="AE1" s="21"/>
      <c r="AF1" s="21"/>
      <c r="AG1" s="21"/>
      <c r="AH1" s="21"/>
      <c r="AI1" s="21"/>
      <c r="AJ1" s="21"/>
      <c r="AK1" s="37"/>
      <c r="AL1" s="17"/>
      <c r="AM1" s="17"/>
      <c r="AN1" s="17"/>
      <c r="AO1" s="17"/>
      <c r="AP1" s="17"/>
      <c r="AQ1" s="17"/>
      <c r="AR1" s="17"/>
      <c r="AS1" s="17"/>
      <c r="AT1" s="17"/>
      <c r="AU1" s="38" t="str">
        <f ca="1">MID(CELL("filename"),SEARCH("[",CELL("filename"))+1,SEARCH("]",CELL("filename"))-SEARCH("[",CELL("filename"))-5)&amp;"  岐阜県中学校数学科研究部会"</f>
        <v>110250  岐阜県中学校数学科研究部会</v>
      </c>
    </row>
    <row r="2" spans="2:47" s="3" customFormat="1" ht="18.75">
      <c r="B2" s="8"/>
      <c r="C2" s="13"/>
      <c r="D2" s="13"/>
      <c r="E2" s="9"/>
      <c r="F2" s="13"/>
      <c r="G2" s="9"/>
      <c r="H2" s="9"/>
      <c r="I2" s="29"/>
      <c r="L2" s="12"/>
      <c r="N2" s="12"/>
      <c r="S2" s="39" t="s">
        <v>10</v>
      </c>
      <c r="T2" s="17"/>
      <c r="U2" s="17"/>
      <c r="V2" s="17"/>
      <c r="W2" s="17"/>
      <c r="X2" s="17"/>
      <c r="Y2" s="17"/>
      <c r="Z2" s="17"/>
      <c r="AA2" s="17"/>
      <c r="AB2" s="17"/>
      <c r="AC2" s="17"/>
      <c r="AD2" s="21"/>
      <c r="AE2" s="21"/>
      <c r="AF2" s="21"/>
      <c r="AG2" s="21"/>
      <c r="AH2" s="21"/>
      <c r="AI2" s="21"/>
      <c r="AJ2" s="21"/>
      <c r="AK2" s="37"/>
      <c r="AL2" s="17"/>
      <c r="AM2" s="17"/>
      <c r="AN2" s="17"/>
      <c r="AO2" s="17"/>
      <c r="AP2" s="17"/>
      <c r="AQ2" s="17"/>
      <c r="AR2" s="17"/>
      <c r="AS2" s="17"/>
      <c r="AT2" s="17"/>
      <c r="AU2" s="21"/>
    </row>
    <row r="3" spans="3:46" s="3" customFormat="1" ht="15" customHeight="1">
      <c r="C3" s="12"/>
      <c r="D3" s="12"/>
      <c r="E3" s="33"/>
      <c r="F3" s="33" t="s">
        <v>8</v>
      </c>
      <c r="G3" s="34"/>
      <c r="H3" s="34"/>
      <c r="I3" s="35"/>
      <c r="J3" s="34"/>
      <c r="K3" s="34"/>
      <c r="L3" s="36"/>
      <c r="M3" s="34"/>
      <c r="N3" s="36"/>
      <c r="O3" s="34"/>
      <c r="P3" s="34"/>
      <c r="Q3" s="34"/>
      <c r="R3" s="34"/>
      <c r="S3" s="15"/>
      <c r="T3" s="40" t="s">
        <v>3</v>
      </c>
      <c r="U3" s="40"/>
      <c r="V3" s="40"/>
      <c r="W3" s="40"/>
      <c r="X3" s="40"/>
      <c r="Y3" s="40"/>
      <c r="Z3" s="41"/>
      <c r="AA3" s="41"/>
      <c r="AB3" s="41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</row>
    <row r="4" spans="1:48" s="6" customFormat="1" ht="19.5" customHeight="1">
      <c r="A4" s="10">
        <v>1</v>
      </c>
      <c r="B4" s="11" t="s">
        <v>0</v>
      </c>
      <c r="C4" s="5">
        <f ca="1">IF(RAND()&lt;0.3,IF(RAND()&lt;0.2,"-",-1*INT(RAND()*8+2)),INT(RAND()*8+2))</f>
        <v>7</v>
      </c>
      <c r="D4" s="11" t="s">
        <v>4</v>
      </c>
      <c r="E4" s="5">
        <f ca="1">IF(RAND()&lt;0.3,IF(RAND()&lt;0.2,"-",-1*INT(RAND()*8+2)),INT(RAND()*8+2))</f>
        <v>5</v>
      </c>
      <c r="F4" s="11" t="s">
        <v>2</v>
      </c>
      <c r="G4" s="6" t="str">
        <f ca="1">IF(RAND()&lt;0.5,"+","-")</f>
        <v>+</v>
      </c>
      <c r="H4" s="5">
        <f ca="1">INT(RAND()*9+1)</f>
        <v>9</v>
      </c>
      <c r="I4" s="30" t="s">
        <v>5</v>
      </c>
      <c r="J4" s="27" t="str">
        <f>IF(K4="-","",IF(K4&gt;0,"+",""))</f>
        <v>+</v>
      </c>
      <c r="K4" s="5">
        <f ca="1">IF(RAND()&lt;0.3,IF(RAND()&lt;0.2,"-",-1*INT(RAND()*8+2)),INT(RAND()*8+2))</f>
        <v>4</v>
      </c>
      <c r="L4" s="11" t="s">
        <v>4</v>
      </c>
      <c r="M4" s="5" t="str">
        <f ca="1">IF(RAND()&lt;0.3,IF(RAND()&lt;0.2,"-",-1*INT(RAND()*8+2)),INT(RAND()*8+2))</f>
        <v>-</v>
      </c>
      <c r="N4" s="11" t="s">
        <v>2</v>
      </c>
      <c r="O4" s="6" t="str">
        <f ca="1">IF(RAND()&lt;0.5,"+","-")</f>
        <v>+</v>
      </c>
      <c r="P4" s="5">
        <f ca="1">INT(RAND()*9+1)</f>
        <v>4</v>
      </c>
      <c r="Q4" s="11" t="s">
        <v>5</v>
      </c>
      <c r="R4" s="7"/>
      <c r="S4" s="15">
        <v>1</v>
      </c>
      <c r="T4" s="22"/>
      <c r="U4" s="23" t="s">
        <v>6</v>
      </c>
      <c r="V4" s="22">
        <f>IF(C4="-","-1",C4)</f>
        <v>7</v>
      </c>
      <c r="W4" s="24" t="s">
        <v>7</v>
      </c>
      <c r="X4" s="22">
        <f>IF(Y4&lt;0,"(",IF(Y4="-","(",""))</f>
      </c>
      <c r="Y4" s="22">
        <f>E4</f>
        <v>5</v>
      </c>
      <c r="Z4" s="24" t="str">
        <f>F4</f>
        <v>χ</v>
      </c>
      <c r="AA4" s="25">
        <f>IF(Y4&lt;0,")",IF(Y4="-",")",""))</f>
      </c>
      <c r="AB4" s="26" t="str">
        <f>IF(AC4&gt;0,"+","")</f>
        <v>+</v>
      </c>
      <c r="AC4" s="26">
        <f>IF(C4="-",-1,C4)</f>
        <v>7</v>
      </c>
      <c r="AD4" s="24" t="s">
        <v>7</v>
      </c>
      <c r="AE4" s="26">
        <f>IF(AF4="-","(","")</f>
      </c>
      <c r="AF4" s="26">
        <f>IF(G4="+","",G4)</f>
      </c>
      <c r="AG4" s="26">
        <f>H4</f>
        <v>9</v>
      </c>
      <c r="AH4" s="26">
        <f>IF(AF4="-",")","")</f>
      </c>
      <c r="AI4" s="26" t="str">
        <f>IF(AJ4&gt;0,"+","")</f>
        <v>+</v>
      </c>
      <c r="AJ4" s="22">
        <f>IF(K4="-","-1",K4)</f>
        <v>4</v>
      </c>
      <c r="AK4" s="24" t="s">
        <v>7</v>
      </c>
      <c r="AL4" s="22" t="str">
        <f>IF(AM4&lt;0,"(",IF(AM4="-","(",""))</f>
        <v>(</v>
      </c>
      <c r="AM4" s="22" t="str">
        <f>M4</f>
        <v>-</v>
      </c>
      <c r="AN4" s="24" t="str">
        <f>N4</f>
        <v>χ</v>
      </c>
      <c r="AO4" s="25" t="str">
        <f>IF(AM4&lt;0,")",IF(AM4="-",")",""))</f>
        <v>)</v>
      </c>
      <c r="AP4" s="26" t="str">
        <f>IF(AQ4&gt;0,"+","")</f>
        <v>+</v>
      </c>
      <c r="AQ4" s="26">
        <f>IF(K4="-",-1,K4)</f>
        <v>4</v>
      </c>
      <c r="AR4" s="24" t="s">
        <v>7</v>
      </c>
      <c r="AS4" s="26">
        <f>IF(AT4="-","(","")</f>
      </c>
      <c r="AT4" s="26">
        <f>IF(O4="+","",O4)</f>
      </c>
      <c r="AU4" s="26">
        <f>P4</f>
        <v>4</v>
      </c>
      <c r="AV4" s="26">
        <f>IF(AT4="-",")","")</f>
      </c>
    </row>
    <row r="5" spans="1:43" s="6" customFormat="1" ht="19.5" customHeight="1">
      <c r="A5" s="10"/>
      <c r="B5" s="11"/>
      <c r="C5" s="5"/>
      <c r="D5" s="11"/>
      <c r="E5" s="5"/>
      <c r="F5" s="11"/>
      <c r="H5" s="5"/>
      <c r="I5" s="31"/>
      <c r="J5" s="27"/>
      <c r="K5" s="5"/>
      <c r="L5" s="11"/>
      <c r="M5" s="5"/>
      <c r="N5" s="11"/>
      <c r="P5" s="5"/>
      <c r="Q5" s="5"/>
      <c r="R5" s="7"/>
      <c r="S5" s="15"/>
      <c r="T5" s="22"/>
      <c r="U5" s="23" t="s">
        <v>6</v>
      </c>
      <c r="V5" s="22">
        <f>V4*IF(Y4="-",-1,Y4)</f>
        <v>35</v>
      </c>
      <c r="W5" s="24" t="s">
        <v>1</v>
      </c>
      <c r="X5" s="22"/>
      <c r="Y5" s="22"/>
      <c r="Z5" s="24"/>
      <c r="AA5" s="25"/>
      <c r="AB5" s="26" t="str">
        <f>IF(AC5&gt;0,"+","")</f>
        <v>+</v>
      </c>
      <c r="AC5" s="26">
        <f>AC4*AG4*IF(AF4="-",-1,1)</f>
        <v>63</v>
      </c>
      <c r="AD5" s="24"/>
      <c r="AE5" s="26"/>
      <c r="AF5" s="26"/>
      <c r="AG5" s="26"/>
      <c r="AH5" s="26"/>
      <c r="AI5" s="26">
        <f>IF(AJ5&gt;0,"+","")</f>
      </c>
      <c r="AJ5" s="22">
        <f>AJ4*IF(AM4="-",-1,AM4)</f>
        <v>-4</v>
      </c>
      <c r="AK5" s="24" t="s">
        <v>1</v>
      </c>
      <c r="AL5" s="22"/>
      <c r="AM5" s="22"/>
      <c r="AN5" s="24"/>
      <c r="AO5" s="25"/>
      <c r="AP5" s="26" t="str">
        <f>IF(AQ5&gt;0,"+","")</f>
        <v>+</v>
      </c>
      <c r="AQ5" s="26">
        <f>AQ4*AU4*IF(AT4="-",-1,1)</f>
        <v>16</v>
      </c>
    </row>
    <row r="6" spans="1:48" s="6" customFormat="1" ht="19.5" customHeight="1">
      <c r="A6" s="10"/>
      <c r="B6" s="11"/>
      <c r="C6" s="5"/>
      <c r="D6" s="11"/>
      <c r="E6" s="5"/>
      <c r="F6" s="5"/>
      <c r="H6" s="5"/>
      <c r="I6" s="31"/>
      <c r="J6" s="27"/>
      <c r="K6" s="18"/>
      <c r="L6" s="18"/>
      <c r="N6" s="11"/>
      <c r="R6" s="7"/>
      <c r="S6" s="15"/>
      <c r="T6" s="22"/>
      <c r="U6" s="23" t="s">
        <v>6</v>
      </c>
      <c r="V6" s="22">
        <f>V5</f>
        <v>35</v>
      </c>
      <c r="W6" s="24" t="str">
        <f>W5</f>
        <v>χ</v>
      </c>
      <c r="X6" s="22"/>
      <c r="Y6" s="22"/>
      <c r="Z6" s="24"/>
      <c r="AA6" s="25"/>
      <c r="AB6" s="26">
        <f>IF(AC6&gt;0,"+","")</f>
      </c>
      <c r="AC6" s="26">
        <f>AJ5</f>
        <v>-4</v>
      </c>
      <c r="AD6" s="24" t="str">
        <f>AK5</f>
        <v>χ</v>
      </c>
      <c r="AE6" s="26"/>
      <c r="AF6" s="26"/>
      <c r="AG6" s="26"/>
      <c r="AH6" s="26">
        <f>IF(AF6="-",")","")</f>
      </c>
      <c r="AI6" s="26" t="str">
        <f>IF(AJ6&gt;0,"+","")</f>
        <v>+</v>
      </c>
      <c r="AJ6" s="26">
        <f>AC5</f>
        <v>63</v>
      </c>
      <c r="AK6" s="26"/>
      <c r="AL6" s="26"/>
      <c r="AM6" s="26"/>
      <c r="AN6" s="26"/>
      <c r="AO6" s="26"/>
      <c r="AP6" s="26" t="str">
        <f>IF(AQ6&gt;0,"+","")</f>
        <v>+</v>
      </c>
      <c r="AQ6" s="26">
        <f>AQ5</f>
        <v>16</v>
      </c>
      <c r="AR6" s="26"/>
      <c r="AS6" s="26"/>
      <c r="AT6" s="26"/>
      <c r="AU6" s="26"/>
      <c r="AV6" s="26"/>
    </row>
    <row r="7" spans="1:48" s="6" customFormat="1" ht="19.5" customHeight="1">
      <c r="A7" s="10"/>
      <c r="B7" s="11"/>
      <c r="C7" s="5"/>
      <c r="D7" s="11"/>
      <c r="E7" s="5"/>
      <c r="F7" s="5"/>
      <c r="H7" s="5"/>
      <c r="I7" s="31"/>
      <c r="J7" s="27"/>
      <c r="K7" s="10"/>
      <c r="L7" s="18"/>
      <c r="N7" s="11"/>
      <c r="R7" s="7"/>
      <c r="S7" s="15"/>
      <c r="T7" s="22"/>
      <c r="U7" s="23" t="s">
        <v>6</v>
      </c>
      <c r="V7" s="22">
        <f>IF(V6+AC6=0,"",V6+AC6)</f>
        <v>31</v>
      </c>
      <c r="W7" s="24" t="str">
        <f>IF(V7="","",W6)</f>
        <v>χ</v>
      </c>
      <c r="X7" s="22"/>
      <c r="Y7" s="22"/>
      <c r="Z7" s="24"/>
      <c r="AA7" s="25"/>
      <c r="AB7" s="26"/>
      <c r="AC7" s="26"/>
      <c r="AD7" s="24"/>
      <c r="AE7" s="26"/>
      <c r="AF7" s="26"/>
      <c r="AG7" s="26"/>
      <c r="AH7" s="26"/>
      <c r="AI7" s="26" t="str">
        <f>IF(AJ7="","",IF(AJ7&gt;0,"+",""))</f>
        <v>+</v>
      </c>
      <c r="AJ7" s="26">
        <f>IF(AJ6+AQ6=0,IF(W7="",0,""),AJ6+AQ6)</f>
        <v>79</v>
      </c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</row>
    <row r="8" spans="1:48" s="6" customFormat="1" ht="19.5" customHeight="1">
      <c r="A8" s="10">
        <v>2</v>
      </c>
      <c r="B8" s="11" t="s">
        <v>0</v>
      </c>
      <c r="C8" s="5">
        <f ca="1">IF(RAND()&lt;0.3,IF(RAND()&lt;0.2,"-",-1*INT(RAND()*8+2)),INT(RAND()*8+2))</f>
        <v>2</v>
      </c>
      <c r="D8" s="11" t="s">
        <v>4</v>
      </c>
      <c r="E8" s="5">
        <f ca="1">IF(RAND()&lt;0.3,IF(RAND()&lt;0.2,"-",-1*INT(RAND()*8+2)),INT(RAND()*8+2))</f>
        <v>4</v>
      </c>
      <c r="F8" s="11" t="s">
        <v>2</v>
      </c>
      <c r="G8" s="6" t="str">
        <f ca="1">IF(RAND()&lt;0.5,"+","-")</f>
        <v>-</v>
      </c>
      <c r="H8" s="5">
        <f ca="1">INT(RAND()*9+1)</f>
        <v>6</v>
      </c>
      <c r="I8" s="30" t="s">
        <v>5</v>
      </c>
      <c r="J8" s="27" t="str">
        <f>IF(K8="-","",IF(K8&gt;0,"+",""))</f>
        <v>+</v>
      </c>
      <c r="K8" s="5">
        <f ca="1">IF(RAND()&lt;0.3,IF(RAND()&lt;0.2,"-",-1*INT(RAND()*8+2)),INT(RAND()*8+2))</f>
        <v>3</v>
      </c>
      <c r="L8" s="11" t="s">
        <v>4</v>
      </c>
      <c r="M8" s="5">
        <f ca="1">IF(RAND()&lt;0.3,IF(RAND()&lt;0.2,"-",-1*INT(RAND()*8+2)),INT(RAND()*8+2))</f>
        <v>2</v>
      </c>
      <c r="N8" s="11" t="s">
        <v>2</v>
      </c>
      <c r="O8" s="6" t="str">
        <f ca="1">IF(RAND()&lt;0.5,"+","-")</f>
        <v>-</v>
      </c>
      <c r="P8" s="5">
        <f ca="1">INT(RAND()*9+1)</f>
        <v>4</v>
      </c>
      <c r="Q8" s="11" t="s">
        <v>5</v>
      </c>
      <c r="R8" s="7"/>
      <c r="S8" s="15">
        <v>2</v>
      </c>
      <c r="T8" s="22"/>
      <c r="U8" s="23" t="s">
        <v>6</v>
      </c>
      <c r="V8" s="22">
        <f>IF(C8="-","-1",C8)</f>
        <v>2</v>
      </c>
      <c r="W8" s="24" t="s">
        <v>7</v>
      </c>
      <c r="X8" s="22">
        <f>IF(Y8&lt;0,"(",IF(Y8="-","(",""))</f>
      </c>
      <c r="Y8" s="22">
        <f>E8</f>
        <v>4</v>
      </c>
      <c r="Z8" s="24" t="str">
        <f>F8</f>
        <v>χ</v>
      </c>
      <c r="AA8" s="25">
        <f>IF(Y8&lt;0,")",IF(Y8="-",")",""))</f>
      </c>
      <c r="AB8" s="26" t="str">
        <f>IF(AC8&gt;0,"+","")</f>
        <v>+</v>
      </c>
      <c r="AC8" s="26">
        <f>IF(C8="-",-1,C8)</f>
        <v>2</v>
      </c>
      <c r="AD8" s="24" t="s">
        <v>7</v>
      </c>
      <c r="AE8" s="26" t="str">
        <f>IF(AF8="-","(","")</f>
        <v>(</v>
      </c>
      <c r="AF8" s="26" t="str">
        <f>IF(G8="+","",G8)</f>
        <v>-</v>
      </c>
      <c r="AG8" s="26">
        <f>H8</f>
        <v>6</v>
      </c>
      <c r="AH8" s="26" t="str">
        <f>IF(AF8="-",")","")</f>
        <v>)</v>
      </c>
      <c r="AI8" s="26" t="str">
        <f>IF(AJ8&gt;0,"+","")</f>
        <v>+</v>
      </c>
      <c r="AJ8" s="22">
        <f>IF(K8="-","-1",K8)</f>
        <v>3</v>
      </c>
      <c r="AK8" s="24" t="s">
        <v>7</v>
      </c>
      <c r="AL8" s="22">
        <f>IF(AM8&lt;0,"(",IF(AM8="-","(",""))</f>
      </c>
      <c r="AM8" s="22">
        <f>M8</f>
        <v>2</v>
      </c>
      <c r="AN8" s="24" t="str">
        <f>N8</f>
        <v>χ</v>
      </c>
      <c r="AO8" s="25">
        <f>IF(AM8&lt;0,")",IF(AM8="-",")",""))</f>
      </c>
      <c r="AP8" s="26" t="str">
        <f>IF(AQ8&gt;0,"+","")</f>
        <v>+</v>
      </c>
      <c r="AQ8" s="26">
        <f>IF(K8="-",-1,K8)</f>
        <v>3</v>
      </c>
      <c r="AR8" s="24" t="s">
        <v>7</v>
      </c>
      <c r="AS8" s="26" t="str">
        <f>IF(AT8="-","(","")</f>
        <v>(</v>
      </c>
      <c r="AT8" s="26" t="str">
        <f>IF(O8="+","",O8)</f>
        <v>-</v>
      </c>
      <c r="AU8" s="26">
        <f>P8</f>
        <v>4</v>
      </c>
      <c r="AV8" s="26" t="str">
        <f>IF(AT8="-",")","")</f>
        <v>)</v>
      </c>
    </row>
    <row r="9" spans="1:43" s="6" customFormat="1" ht="19.5" customHeight="1">
      <c r="A9" s="10"/>
      <c r="B9" s="11"/>
      <c r="C9" s="5"/>
      <c r="D9" s="11"/>
      <c r="E9" s="5"/>
      <c r="F9" s="11"/>
      <c r="H9" s="5"/>
      <c r="I9" s="31"/>
      <c r="J9" s="27"/>
      <c r="K9" s="5"/>
      <c r="L9" s="11"/>
      <c r="M9" s="5"/>
      <c r="N9" s="11"/>
      <c r="P9" s="5"/>
      <c r="Q9" s="5"/>
      <c r="R9" s="7"/>
      <c r="S9" s="15"/>
      <c r="T9" s="22"/>
      <c r="U9" s="23" t="s">
        <v>6</v>
      </c>
      <c r="V9" s="22">
        <f>V8*IF(Y8="-",-1,Y8)</f>
        <v>8</v>
      </c>
      <c r="W9" s="24" t="s">
        <v>1</v>
      </c>
      <c r="X9" s="22"/>
      <c r="Y9" s="22"/>
      <c r="Z9" s="24"/>
      <c r="AA9" s="25"/>
      <c r="AB9" s="26">
        <f>IF(AC9&gt;0,"+","")</f>
      </c>
      <c r="AC9" s="26">
        <f>AC8*AG8*IF(AF8="-",-1,1)</f>
        <v>-12</v>
      </c>
      <c r="AD9" s="24"/>
      <c r="AE9" s="26"/>
      <c r="AF9" s="26"/>
      <c r="AG9" s="26"/>
      <c r="AH9" s="26"/>
      <c r="AI9" s="26" t="str">
        <f>IF(AJ9&gt;0,"+","")</f>
        <v>+</v>
      </c>
      <c r="AJ9" s="22">
        <f>AJ8*IF(AM8="-",-1,AM8)</f>
        <v>6</v>
      </c>
      <c r="AK9" s="24" t="s">
        <v>1</v>
      </c>
      <c r="AL9" s="22"/>
      <c r="AM9" s="22"/>
      <c r="AN9" s="24"/>
      <c r="AO9" s="25"/>
      <c r="AP9" s="26">
        <f>IF(AQ9&gt;0,"+","")</f>
      </c>
      <c r="AQ9" s="26">
        <f>AQ8*AU8*IF(AT8="-",-1,1)</f>
        <v>-12</v>
      </c>
    </row>
    <row r="10" spans="1:48" s="6" customFormat="1" ht="19.5" customHeight="1">
      <c r="A10" s="10"/>
      <c r="B10" s="11"/>
      <c r="C10" s="5"/>
      <c r="D10" s="11"/>
      <c r="E10" s="5"/>
      <c r="F10" s="5"/>
      <c r="H10" s="5"/>
      <c r="I10" s="31"/>
      <c r="J10" s="27"/>
      <c r="K10" s="10"/>
      <c r="L10" s="18"/>
      <c r="N10" s="11"/>
      <c r="R10" s="7"/>
      <c r="S10" s="15"/>
      <c r="T10" s="22"/>
      <c r="U10" s="23" t="s">
        <v>6</v>
      </c>
      <c r="V10" s="22">
        <f>V9</f>
        <v>8</v>
      </c>
      <c r="W10" s="24" t="str">
        <f>W9</f>
        <v>χ</v>
      </c>
      <c r="X10" s="22"/>
      <c r="Y10" s="22"/>
      <c r="Z10" s="24"/>
      <c r="AA10" s="25"/>
      <c r="AB10" s="26" t="str">
        <f>IF(AC10&gt;0,"+","")</f>
        <v>+</v>
      </c>
      <c r="AC10" s="26">
        <f>AJ9</f>
        <v>6</v>
      </c>
      <c r="AD10" s="24" t="str">
        <f>AK9</f>
        <v>χ</v>
      </c>
      <c r="AE10" s="26"/>
      <c r="AF10" s="26"/>
      <c r="AG10" s="26"/>
      <c r="AH10" s="26">
        <f>IF(AF10="-",")","")</f>
      </c>
      <c r="AI10" s="26">
        <f>IF(AJ10&gt;0,"+","")</f>
      </c>
      <c r="AJ10" s="26">
        <f>AC9</f>
        <v>-12</v>
      </c>
      <c r="AK10" s="26"/>
      <c r="AL10" s="26"/>
      <c r="AM10" s="26"/>
      <c r="AN10" s="26"/>
      <c r="AO10" s="26"/>
      <c r="AP10" s="26">
        <f>IF(AQ10&gt;0,"+","")</f>
      </c>
      <c r="AQ10" s="26">
        <f>AQ9</f>
        <v>-12</v>
      </c>
      <c r="AR10" s="26"/>
      <c r="AS10" s="26"/>
      <c r="AT10" s="26"/>
      <c r="AU10" s="26"/>
      <c r="AV10" s="26"/>
    </row>
    <row r="11" spans="1:48" s="6" customFormat="1" ht="19.5" customHeight="1">
      <c r="A11" s="10"/>
      <c r="B11" s="11"/>
      <c r="C11" s="5"/>
      <c r="D11" s="11"/>
      <c r="E11" s="5"/>
      <c r="F11" s="5"/>
      <c r="H11" s="5"/>
      <c r="I11" s="31"/>
      <c r="J11" s="27"/>
      <c r="K11" s="10"/>
      <c r="L11" s="18"/>
      <c r="N11" s="11"/>
      <c r="R11" s="7"/>
      <c r="S11" s="15"/>
      <c r="T11" s="22"/>
      <c r="U11" s="23" t="s">
        <v>6</v>
      </c>
      <c r="V11" s="22">
        <f>IF(V10+AC10=0,"",V10+AC10)</f>
        <v>14</v>
      </c>
      <c r="W11" s="24" t="str">
        <f>IF(V11="","",W10)</f>
        <v>χ</v>
      </c>
      <c r="X11" s="22"/>
      <c r="Y11" s="22"/>
      <c r="Z11" s="24"/>
      <c r="AA11" s="25"/>
      <c r="AB11" s="26"/>
      <c r="AC11" s="26"/>
      <c r="AD11" s="24"/>
      <c r="AE11" s="26"/>
      <c r="AF11" s="26"/>
      <c r="AG11" s="26"/>
      <c r="AH11" s="26"/>
      <c r="AI11" s="26">
        <f>IF(AJ11="","",IF(AJ11&gt;0,"+",""))</f>
      </c>
      <c r="AJ11" s="26">
        <f>IF(AJ10+AQ10=0,IF(W11="",0,""),AJ10+AQ10)</f>
        <v>-24</v>
      </c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</row>
    <row r="12" spans="1:48" s="6" customFormat="1" ht="19.5" customHeight="1">
      <c r="A12" s="10">
        <v>3</v>
      </c>
      <c r="B12" s="11" t="s">
        <v>0</v>
      </c>
      <c r="C12" s="5">
        <f ca="1">IF(RAND()&lt;0.3,IF(RAND()&lt;0.2,"-",-1*INT(RAND()*8+2)),INT(RAND()*8+2))</f>
        <v>6</v>
      </c>
      <c r="D12" s="11" t="s">
        <v>4</v>
      </c>
      <c r="E12" s="5">
        <f ca="1">IF(RAND()&lt;0.3,IF(RAND()&lt;0.2,"-",-1*INT(RAND()*8+2)),INT(RAND()*8+2))</f>
        <v>5</v>
      </c>
      <c r="F12" s="11" t="s">
        <v>2</v>
      </c>
      <c r="G12" s="6" t="str">
        <f ca="1">IF(RAND()&lt;0.5,"+","-")</f>
        <v>+</v>
      </c>
      <c r="H12" s="5">
        <f ca="1">INT(RAND()*9+1)</f>
        <v>2</v>
      </c>
      <c r="I12" s="30" t="s">
        <v>5</v>
      </c>
      <c r="J12" s="27" t="str">
        <f>IF(K12="-","",IF(K12&gt;0,"+",""))</f>
        <v>+</v>
      </c>
      <c r="K12" s="5">
        <f ca="1">IF(RAND()&lt;0.3,IF(RAND()&lt;0.2,"-",-1*INT(RAND()*8+2)),INT(RAND()*8+2))</f>
        <v>9</v>
      </c>
      <c r="L12" s="11" t="s">
        <v>4</v>
      </c>
      <c r="M12" s="5">
        <f ca="1">IF(RAND()&lt;0.3,IF(RAND()&lt;0.2,"-",-1*INT(RAND()*8+2)),INT(RAND()*8+2))</f>
        <v>-8</v>
      </c>
      <c r="N12" s="11" t="s">
        <v>2</v>
      </c>
      <c r="O12" s="6" t="str">
        <f ca="1">IF(RAND()&lt;0.5,"+","-")</f>
        <v>-</v>
      </c>
      <c r="P12" s="5">
        <f ca="1">INT(RAND()*9+1)</f>
        <v>3</v>
      </c>
      <c r="Q12" s="11" t="s">
        <v>5</v>
      </c>
      <c r="R12" s="7"/>
      <c r="S12" s="15">
        <v>3</v>
      </c>
      <c r="T12" s="22"/>
      <c r="U12" s="23" t="s">
        <v>6</v>
      </c>
      <c r="V12" s="22">
        <f>IF(C12="-","-1",C12)</f>
        <v>6</v>
      </c>
      <c r="W12" s="24" t="s">
        <v>7</v>
      </c>
      <c r="X12" s="22">
        <f>IF(Y12&lt;0,"(",IF(Y12="-","(",""))</f>
      </c>
      <c r="Y12" s="22">
        <f>E12</f>
        <v>5</v>
      </c>
      <c r="Z12" s="24" t="str">
        <f>F12</f>
        <v>χ</v>
      </c>
      <c r="AA12" s="25">
        <f>IF(Y12&lt;0,")",IF(Y12="-",")",""))</f>
      </c>
      <c r="AB12" s="26" t="str">
        <f>IF(AC12&gt;0,"+","")</f>
        <v>+</v>
      </c>
      <c r="AC12" s="26">
        <f>IF(C12="-",-1,C12)</f>
        <v>6</v>
      </c>
      <c r="AD12" s="24" t="s">
        <v>7</v>
      </c>
      <c r="AE12" s="26">
        <f>IF(AF12="-","(","")</f>
      </c>
      <c r="AF12" s="26">
        <f>IF(G12="+","",G12)</f>
      </c>
      <c r="AG12" s="26">
        <f>H12</f>
        <v>2</v>
      </c>
      <c r="AH12" s="26">
        <f>IF(AF12="-",")","")</f>
      </c>
      <c r="AI12" s="26" t="str">
        <f>IF(AJ12&gt;0,"+","")</f>
        <v>+</v>
      </c>
      <c r="AJ12" s="22">
        <f>IF(K12="-","-1",K12)</f>
        <v>9</v>
      </c>
      <c r="AK12" s="24" t="s">
        <v>7</v>
      </c>
      <c r="AL12" s="22" t="str">
        <f>IF(AM12&lt;0,"(",IF(AM12="-","(",""))</f>
        <v>(</v>
      </c>
      <c r="AM12" s="22">
        <f>M12</f>
        <v>-8</v>
      </c>
      <c r="AN12" s="24" t="str">
        <f>N12</f>
        <v>χ</v>
      </c>
      <c r="AO12" s="25" t="str">
        <f>IF(AM12&lt;0,")",IF(AM12="-",")",""))</f>
        <v>)</v>
      </c>
      <c r="AP12" s="26" t="str">
        <f>IF(AQ12&gt;0,"+","")</f>
        <v>+</v>
      </c>
      <c r="AQ12" s="26">
        <f>IF(K12="-",-1,K12)</f>
        <v>9</v>
      </c>
      <c r="AR12" s="24" t="s">
        <v>7</v>
      </c>
      <c r="AS12" s="26" t="str">
        <f>IF(AT12="-","(","")</f>
        <v>(</v>
      </c>
      <c r="AT12" s="26" t="str">
        <f>IF(O12="+","",O12)</f>
        <v>-</v>
      </c>
      <c r="AU12" s="26">
        <f>P12</f>
        <v>3</v>
      </c>
      <c r="AV12" s="26" t="str">
        <f>IF(AT12="-",")","")</f>
        <v>)</v>
      </c>
    </row>
    <row r="13" spans="1:43" s="6" customFormat="1" ht="19.5" customHeight="1">
      <c r="A13" s="10"/>
      <c r="B13" s="11"/>
      <c r="C13" s="5"/>
      <c r="D13" s="11"/>
      <c r="E13" s="5"/>
      <c r="F13" s="11"/>
      <c r="H13" s="5"/>
      <c r="I13" s="31"/>
      <c r="J13" s="27"/>
      <c r="K13" s="5"/>
      <c r="L13" s="11"/>
      <c r="M13" s="5"/>
      <c r="N13" s="11"/>
      <c r="P13" s="5"/>
      <c r="Q13" s="5"/>
      <c r="R13" s="7"/>
      <c r="S13" s="15"/>
      <c r="T13" s="22"/>
      <c r="U13" s="23" t="s">
        <v>6</v>
      </c>
      <c r="V13" s="22">
        <f>V12*IF(Y12="-",-1,Y12)</f>
        <v>30</v>
      </c>
      <c r="W13" s="24" t="s">
        <v>1</v>
      </c>
      <c r="X13" s="22"/>
      <c r="Y13" s="22"/>
      <c r="Z13" s="24"/>
      <c r="AA13" s="25"/>
      <c r="AB13" s="26" t="str">
        <f>IF(AC13&gt;0,"+","")</f>
        <v>+</v>
      </c>
      <c r="AC13" s="26">
        <f>AC12*AG12*IF(AF12="-",-1,1)</f>
        <v>12</v>
      </c>
      <c r="AD13" s="24"/>
      <c r="AE13" s="26"/>
      <c r="AF13" s="26"/>
      <c r="AG13" s="26"/>
      <c r="AH13" s="26"/>
      <c r="AI13" s="26">
        <f>IF(AJ13&gt;0,"+","")</f>
      </c>
      <c r="AJ13" s="22">
        <f>AJ12*IF(AM12="-",-1,AM12)</f>
        <v>-72</v>
      </c>
      <c r="AK13" s="24" t="s">
        <v>1</v>
      </c>
      <c r="AL13" s="22"/>
      <c r="AM13" s="22"/>
      <c r="AN13" s="24"/>
      <c r="AO13" s="25"/>
      <c r="AP13" s="26">
        <f>IF(AQ13&gt;0,"+","")</f>
      </c>
      <c r="AQ13" s="26">
        <f>AQ12*AU12*IF(AT12="-",-1,1)</f>
        <v>-27</v>
      </c>
    </row>
    <row r="14" spans="1:48" s="6" customFormat="1" ht="19.5" customHeight="1">
      <c r="A14" s="10"/>
      <c r="B14" s="11"/>
      <c r="C14" s="5"/>
      <c r="D14" s="11"/>
      <c r="E14" s="5"/>
      <c r="F14" s="5"/>
      <c r="H14" s="5"/>
      <c r="I14" s="31"/>
      <c r="J14" s="27"/>
      <c r="K14" s="10"/>
      <c r="L14" s="18"/>
      <c r="N14" s="11"/>
      <c r="R14" s="7"/>
      <c r="S14" s="15"/>
      <c r="T14" s="22"/>
      <c r="U14" s="23" t="s">
        <v>6</v>
      </c>
      <c r="V14" s="22">
        <f>V13</f>
        <v>30</v>
      </c>
      <c r="W14" s="24" t="str">
        <f>W13</f>
        <v>χ</v>
      </c>
      <c r="X14" s="22"/>
      <c r="Y14" s="22"/>
      <c r="Z14" s="24"/>
      <c r="AA14" s="25"/>
      <c r="AB14" s="26">
        <f>IF(AC14&gt;0,"+","")</f>
      </c>
      <c r="AC14" s="26">
        <f>AJ13</f>
        <v>-72</v>
      </c>
      <c r="AD14" s="24" t="str">
        <f>AK13</f>
        <v>χ</v>
      </c>
      <c r="AE14" s="26"/>
      <c r="AF14" s="26"/>
      <c r="AG14" s="26"/>
      <c r="AH14" s="26">
        <f>IF(AF14="-",")","")</f>
      </c>
      <c r="AI14" s="26" t="str">
        <f>IF(AJ14&gt;0,"+","")</f>
        <v>+</v>
      </c>
      <c r="AJ14" s="26">
        <f>AC13</f>
        <v>12</v>
      </c>
      <c r="AK14" s="26"/>
      <c r="AL14" s="26"/>
      <c r="AM14" s="26"/>
      <c r="AN14" s="26"/>
      <c r="AO14" s="26"/>
      <c r="AP14" s="26">
        <f>IF(AQ14&gt;0,"+","")</f>
      </c>
      <c r="AQ14" s="26">
        <f>AQ13</f>
        <v>-27</v>
      </c>
      <c r="AR14" s="26"/>
      <c r="AS14" s="26"/>
      <c r="AT14" s="26"/>
      <c r="AU14" s="26"/>
      <c r="AV14" s="26"/>
    </row>
    <row r="15" spans="1:48" s="6" customFormat="1" ht="19.5" customHeight="1">
      <c r="A15" s="10"/>
      <c r="B15" s="11"/>
      <c r="C15" s="5"/>
      <c r="D15" s="11"/>
      <c r="E15" s="5"/>
      <c r="F15" s="5"/>
      <c r="H15" s="5"/>
      <c r="I15" s="31"/>
      <c r="J15" s="27"/>
      <c r="K15" s="10"/>
      <c r="L15" s="18"/>
      <c r="N15" s="11"/>
      <c r="R15" s="7"/>
      <c r="S15" s="15"/>
      <c r="T15" s="22"/>
      <c r="U15" s="23" t="s">
        <v>6</v>
      </c>
      <c r="V15" s="22">
        <f>IF(V14+AC14=0,"",V14+AC14)</f>
        <v>-42</v>
      </c>
      <c r="W15" s="24" t="str">
        <f>IF(V15="","",W14)</f>
        <v>χ</v>
      </c>
      <c r="X15" s="22"/>
      <c r="Y15" s="22"/>
      <c r="Z15" s="24"/>
      <c r="AA15" s="25"/>
      <c r="AB15" s="26"/>
      <c r="AC15" s="26"/>
      <c r="AD15" s="24"/>
      <c r="AE15" s="26"/>
      <c r="AF15" s="26"/>
      <c r="AG15" s="26"/>
      <c r="AH15" s="26"/>
      <c r="AI15" s="26">
        <f>IF(AJ15="","",IF(AJ15&gt;0,"+",""))</f>
      </c>
      <c r="AJ15" s="26">
        <f>IF(AJ14+AQ14=0,IF(W15="",0,""),AJ14+AQ14)</f>
        <v>-15</v>
      </c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</row>
    <row r="16" spans="1:49" s="6" customFormat="1" ht="19.5" customHeight="1">
      <c r="A16" s="10">
        <v>4</v>
      </c>
      <c r="B16" s="11" t="s">
        <v>0</v>
      </c>
      <c r="C16" s="5">
        <f ca="1">IF(RAND()&lt;0.3,IF(RAND()&lt;0.2,"-",-1*INT(RAND()*8+2)),INT(RAND()*8+2))</f>
        <v>7</v>
      </c>
      <c r="D16" s="11" t="s">
        <v>4</v>
      </c>
      <c r="E16" s="5">
        <f ca="1">IF(RAND()&lt;0.3,IF(RAND()&lt;0.2,"-",-1*INT(RAND()*8+2)),INT(RAND()*8+2))</f>
        <v>9</v>
      </c>
      <c r="F16" s="11" t="s">
        <v>2</v>
      </c>
      <c r="G16" s="6" t="str">
        <f ca="1">IF(RAND()&lt;0.5,"+","-")</f>
        <v>-</v>
      </c>
      <c r="H16" s="5">
        <f ca="1">INT(RAND()*9+1)</f>
        <v>4</v>
      </c>
      <c r="I16" s="30" t="s">
        <v>5</v>
      </c>
      <c r="J16" s="27" t="str">
        <f>IF(K16="-","",IF(K16&gt;0,"+",""))</f>
        <v>+</v>
      </c>
      <c r="K16" s="5">
        <f ca="1">IF(RAND()&lt;0.3,IF(RAND()&lt;0.2,"-",-1*INT(RAND()*8+2)),INT(RAND()*8+2))</f>
        <v>7</v>
      </c>
      <c r="L16" s="11" t="s">
        <v>4</v>
      </c>
      <c r="M16" s="5">
        <f ca="1">IF(RAND()&lt;0.3,IF(RAND()&lt;0.2,"-",-1*INT(RAND()*8+2)),INT(RAND()*8+2))</f>
        <v>8</v>
      </c>
      <c r="N16" s="11" t="s">
        <v>2</v>
      </c>
      <c r="O16" s="6" t="str">
        <f ca="1">IF(RAND()&lt;0.5,"+","-")</f>
        <v>+</v>
      </c>
      <c r="P16" s="5">
        <f ca="1">INT(RAND()*9+1)</f>
        <v>8</v>
      </c>
      <c r="Q16" s="11" t="s">
        <v>5</v>
      </c>
      <c r="R16" s="7"/>
      <c r="S16" s="15">
        <v>4</v>
      </c>
      <c r="T16" s="22"/>
      <c r="U16" s="23" t="s">
        <v>6</v>
      </c>
      <c r="V16" s="22">
        <f>IF(C16="-","-1",C16)</f>
        <v>7</v>
      </c>
      <c r="W16" s="24" t="s">
        <v>7</v>
      </c>
      <c r="X16" s="22">
        <f>IF(Y16&lt;0,"(",IF(Y16="-","(",""))</f>
      </c>
      <c r="Y16" s="22">
        <f>E16</f>
        <v>9</v>
      </c>
      <c r="Z16" s="24" t="str">
        <f>F16</f>
        <v>χ</v>
      </c>
      <c r="AA16" s="25">
        <f>IF(Y16&lt;0,")",IF(Y16="-",")",""))</f>
      </c>
      <c r="AB16" s="26" t="str">
        <f>IF(AC16&gt;0,"+","")</f>
        <v>+</v>
      </c>
      <c r="AC16" s="26">
        <f>IF(C16="-",-1,C16)</f>
        <v>7</v>
      </c>
      <c r="AD16" s="24" t="s">
        <v>7</v>
      </c>
      <c r="AE16" s="26" t="str">
        <f>IF(AF16="-","(","")</f>
        <v>(</v>
      </c>
      <c r="AF16" s="26" t="str">
        <f>IF(G16="+","",G16)</f>
        <v>-</v>
      </c>
      <c r="AG16" s="26">
        <f>H16</f>
        <v>4</v>
      </c>
      <c r="AH16" s="26" t="str">
        <f>IF(AF16="-",")","")</f>
        <v>)</v>
      </c>
      <c r="AI16" s="26" t="str">
        <f>IF(AJ16&gt;0,"+","")</f>
        <v>+</v>
      </c>
      <c r="AJ16" s="22">
        <f>IF(K16="-","-1",K16)</f>
        <v>7</v>
      </c>
      <c r="AK16" s="24" t="s">
        <v>7</v>
      </c>
      <c r="AL16" s="22">
        <f>IF(AM16&lt;0,"(",IF(AM16="-","(",""))</f>
      </c>
      <c r="AM16" s="22">
        <f>M16</f>
        <v>8</v>
      </c>
      <c r="AN16" s="24" t="str">
        <f>N16</f>
        <v>χ</v>
      </c>
      <c r="AO16" s="25">
        <f>IF(AM16&lt;0,")",IF(AM16="-",")",""))</f>
      </c>
      <c r="AP16" s="26" t="str">
        <f>IF(AQ16&gt;0,"+","")</f>
        <v>+</v>
      </c>
      <c r="AQ16" s="26">
        <f>IF(K16="-",-1,K16)</f>
        <v>7</v>
      </c>
      <c r="AR16" s="24" t="s">
        <v>7</v>
      </c>
      <c r="AS16" s="26">
        <f>IF(AT16="-","(","")</f>
      </c>
      <c r="AT16" s="26">
        <f>IF(O16="+","",O16)</f>
      </c>
      <c r="AU16" s="26">
        <f>P16</f>
        <v>8</v>
      </c>
      <c r="AV16" s="26">
        <f>IF(AT16="-",")","")</f>
      </c>
      <c r="AW16" s="26">
        <f>IF(AU16="-",")","")</f>
      </c>
    </row>
    <row r="17" spans="1:43" s="6" customFormat="1" ht="19.5" customHeight="1">
      <c r="A17" s="10"/>
      <c r="B17" s="11"/>
      <c r="C17" s="5"/>
      <c r="D17" s="11"/>
      <c r="E17" s="5"/>
      <c r="F17" s="11"/>
      <c r="H17" s="5"/>
      <c r="I17" s="31"/>
      <c r="J17" s="27"/>
      <c r="K17" s="5"/>
      <c r="L17" s="11"/>
      <c r="M17" s="5"/>
      <c r="N17" s="11"/>
      <c r="P17" s="5"/>
      <c r="Q17" s="5"/>
      <c r="R17" s="7"/>
      <c r="S17" s="15"/>
      <c r="T17" s="22"/>
      <c r="U17" s="23" t="s">
        <v>6</v>
      </c>
      <c r="V17" s="22">
        <f>V16*IF(Y16="-",-1,Y16)</f>
        <v>63</v>
      </c>
      <c r="W17" s="24" t="s">
        <v>1</v>
      </c>
      <c r="X17" s="22"/>
      <c r="Y17" s="22"/>
      <c r="Z17" s="24"/>
      <c r="AA17" s="25"/>
      <c r="AB17" s="26">
        <f>IF(AC17&gt;0,"+","")</f>
      </c>
      <c r="AC17" s="26">
        <f>AC16*AG16*IF(AF16="-",-1,1)</f>
        <v>-28</v>
      </c>
      <c r="AD17" s="24"/>
      <c r="AE17" s="26"/>
      <c r="AF17" s="26"/>
      <c r="AG17" s="26"/>
      <c r="AH17" s="26"/>
      <c r="AI17" s="26" t="str">
        <f>IF(AJ17&gt;0,"+","")</f>
        <v>+</v>
      </c>
      <c r="AJ17" s="22">
        <f>AJ16*IF(AM16="-",-1,AM16)</f>
        <v>56</v>
      </c>
      <c r="AK17" s="24" t="s">
        <v>1</v>
      </c>
      <c r="AL17" s="22"/>
      <c r="AM17" s="22"/>
      <c r="AN17" s="24"/>
      <c r="AO17" s="25"/>
      <c r="AP17" s="26" t="str">
        <f>IF(AQ17&gt;0,"+","")</f>
        <v>+</v>
      </c>
      <c r="AQ17" s="26">
        <f>AQ16*AU16*IF(AT16="-",-1,1)</f>
        <v>56</v>
      </c>
    </row>
    <row r="18" spans="1:49" s="6" customFormat="1" ht="19.5" customHeight="1">
      <c r="A18" s="10"/>
      <c r="B18" s="11"/>
      <c r="C18" s="5"/>
      <c r="D18" s="11"/>
      <c r="E18" s="5"/>
      <c r="F18" s="5"/>
      <c r="H18" s="5"/>
      <c r="I18" s="31"/>
      <c r="J18" s="27"/>
      <c r="K18" s="10"/>
      <c r="L18" s="18"/>
      <c r="N18" s="11"/>
      <c r="R18" s="7"/>
      <c r="S18" s="15"/>
      <c r="T18" s="22"/>
      <c r="U18" s="23" t="s">
        <v>6</v>
      </c>
      <c r="V18" s="22">
        <f>V17</f>
        <v>63</v>
      </c>
      <c r="W18" s="24" t="str">
        <f>W17</f>
        <v>χ</v>
      </c>
      <c r="X18" s="22"/>
      <c r="Y18" s="22"/>
      <c r="Z18" s="24"/>
      <c r="AA18" s="25"/>
      <c r="AB18" s="26" t="str">
        <f>IF(AC18&gt;0,"+","")</f>
        <v>+</v>
      </c>
      <c r="AC18" s="26">
        <f>AJ17</f>
        <v>56</v>
      </c>
      <c r="AD18" s="24" t="str">
        <f>AK17</f>
        <v>χ</v>
      </c>
      <c r="AE18" s="26"/>
      <c r="AF18" s="26"/>
      <c r="AG18" s="26"/>
      <c r="AH18" s="26">
        <f>IF(AF18="-",")","")</f>
      </c>
      <c r="AI18" s="26">
        <f>IF(AJ18&gt;0,"+","")</f>
      </c>
      <c r="AJ18" s="26">
        <f>AC17</f>
        <v>-28</v>
      </c>
      <c r="AK18" s="26"/>
      <c r="AL18" s="26"/>
      <c r="AM18" s="26"/>
      <c r="AN18" s="26"/>
      <c r="AO18" s="26"/>
      <c r="AP18" s="26" t="str">
        <f>IF(AQ18&gt;0,"+","")</f>
        <v>+</v>
      </c>
      <c r="AQ18" s="26">
        <f>AQ17</f>
        <v>56</v>
      </c>
      <c r="AR18" s="26"/>
      <c r="AS18" s="26"/>
      <c r="AT18" s="26"/>
      <c r="AU18" s="26"/>
      <c r="AV18" s="26"/>
      <c r="AW18" s="26"/>
    </row>
    <row r="19" spans="1:49" s="6" customFormat="1" ht="19.5" customHeight="1">
      <c r="A19" s="10"/>
      <c r="B19" s="11"/>
      <c r="C19" s="5"/>
      <c r="D19" s="11"/>
      <c r="E19" s="5"/>
      <c r="F19" s="5"/>
      <c r="H19" s="5"/>
      <c r="I19" s="31"/>
      <c r="J19" s="27"/>
      <c r="K19" s="10"/>
      <c r="L19" s="18"/>
      <c r="N19" s="11"/>
      <c r="R19" s="7"/>
      <c r="S19" s="15"/>
      <c r="T19" s="22"/>
      <c r="U19" s="23" t="s">
        <v>6</v>
      </c>
      <c r="V19" s="22">
        <f>IF(V18+AC18=0,"",V18+AC18)</f>
        <v>119</v>
      </c>
      <c r="W19" s="24" t="str">
        <f>IF(V19="","",W18)</f>
        <v>χ</v>
      </c>
      <c r="X19" s="22"/>
      <c r="Y19" s="22"/>
      <c r="Z19" s="24"/>
      <c r="AA19" s="25"/>
      <c r="AB19" s="26"/>
      <c r="AC19" s="26"/>
      <c r="AD19" s="24"/>
      <c r="AE19" s="26"/>
      <c r="AF19" s="26"/>
      <c r="AG19" s="26"/>
      <c r="AH19" s="26"/>
      <c r="AI19" s="26" t="str">
        <f>IF(AJ19="","",IF(AJ19&gt;0,"+",""))</f>
        <v>+</v>
      </c>
      <c r="AJ19" s="26">
        <f>IF(AJ18+AQ18=0,IF(W19="",0,""),AJ18+AQ18)</f>
        <v>28</v>
      </c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</row>
    <row r="20" spans="1:48" s="6" customFormat="1" ht="19.5" customHeight="1">
      <c r="A20" s="10">
        <v>5</v>
      </c>
      <c r="B20" s="11" t="s">
        <v>0</v>
      </c>
      <c r="C20" s="5">
        <f ca="1">IF(RAND()&lt;0.3,IF(RAND()&lt;0.2,"-",-1*INT(RAND()*8+2)),INT(RAND()*8+2))</f>
        <v>2</v>
      </c>
      <c r="D20" s="11" t="s">
        <v>4</v>
      </c>
      <c r="E20" s="5" t="str">
        <f ca="1">IF(RAND()&lt;0.3,IF(RAND()&lt;0.2,"-",-1*INT(RAND()*8+2)),INT(RAND()*8+2))</f>
        <v>-</v>
      </c>
      <c r="F20" s="11" t="s">
        <v>2</v>
      </c>
      <c r="G20" s="6" t="str">
        <f ca="1">IF(RAND()&lt;0.5,"+","-")</f>
        <v>-</v>
      </c>
      <c r="H20" s="5">
        <f ca="1">INT(RAND()*9+1)</f>
        <v>6</v>
      </c>
      <c r="I20" s="30" t="s">
        <v>5</v>
      </c>
      <c r="J20" s="27" t="str">
        <f>IF(K20="-","",IF(K20&gt;0,"+",""))</f>
        <v>+</v>
      </c>
      <c r="K20" s="5">
        <f ca="1">IF(RAND()&lt;0.3,IF(RAND()&lt;0.2,"-",-1*INT(RAND()*8+2)),INT(RAND()*8+2))</f>
        <v>9</v>
      </c>
      <c r="L20" s="11" t="s">
        <v>4</v>
      </c>
      <c r="M20" s="5">
        <f ca="1">IF(RAND()&lt;0.3,IF(RAND()&lt;0.2,"-",-1*INT(RAND()*8+2)),INT(RAND()*8+2))</f>
        <v>9</v>
      </c>
      <c r="N20" s="11" t="s">
        <v>2</v>
      </c>
      <c r="O20" s="6" t="str">
        <f ca="1">IF(RAND()&lt;0.5,"+","-")</f>
        <v>+</v>
      </c>
      <c r="P20" s="5">
        <f ca="1">INT(RAND()*9+1)</f>
        <v>4</v>
      </c>
      <c r="Q20" s="11" t="s">
        <v>5</v>
      </c>
      <c r="R20" s="7"/>
      <c r="S20" s="15">
        <v>5</v>
      </c>
      <c r="T20" s="22"/>
      <c r="U20" s="23" t="s">
        <v>6</v>
      </c>
      <c r="V20" s="22">
        <f>IF(C20="-","-1",C20)</f>
        <v>2</v>
      </c>
      <c r="W20" s="24" t="s">
        <v>7</v>
      </c>
      <c r="X20" s="22" t="str">
        <f>IF(Y20&lt;0,"(",IF(Y20="-","(",""))</f>
        <v>(</v>
      </c>
      <c r="Y20" s="22" t="str">
        <f>E20</f>
        <v>-</v>
      </c>
      <c r="Z20" s="24" t="str">
        <f>F20</f>
        <v>χ</v>
      </c>
      <c r="AA20" s="25" t="str">
        <f>IF(Y20&lt;0,")",IF(Y20="-",")",""))</f>
        <v>)</v>
      </c>
      <c r="AB20" s="26" t="str">
        <f>IF(AC20&gt;0,"+","")</f>
        <v>+</v>
      </c>
      <c r="AC20" s="26">
        <f>IF(C20="-",-1,C20)</f>
        <v>2</v>
      </c>
      <c r="AD20" s="24" t="s">
        <v>7</v>
      </c>
      <c r="AE20" s="26" t="str">
        <f>IF(AF20="-","(","")</f>
        <v>(</v>
      </c>
      <c r="AF20" s="26" t="str">
        <f>IF(G20="+","",G20)</f>
        <v>-</v>
      </c>
      <c r="AG20" s="26">
        <f>H20</f>
        <v>6</v>
      </c>
      <c r="AH20" s="26" t="str">
        <f>IF(AF20="-",")","")</f>
        <v>)</v>
      </c>
      <c r="AI20" s="26" t="str">
        <f>IF(AJ20&gt;0,"+","")</f>
        <v>+</v>
      </c>
      <c r="AJ20" s="22">
        <f>IF(K20="-","-1",K20)</f>
        <v>9</v>
      </c>
      <c r="AK20" s="24" t="s">
        <v>7</v>
      </c>
      <c r="AL20" s="22">
        <f>IF(AM20&lt;0,"(",IF(AM20="-","(",""))</f>
      </c>
      <c r="AM20" s="22">
        <f>M20</f>
        <v>9</v>
      </c>
      <c r="AN20" s="24" t="str">
        <f>N20</f>
        <v>χ</v>
      </c>
      <c r="AO20" s="25">
        <f>IF(AM20&lt;0,")",IF(AM20="-",")",""))</f>
      </c>
      <c r="AP20" s="26" t="str">
        <f>IF(AQ20&gt;0,"+","")</f>
        <v>+</v>
      </c>
      <c r="AQ20" s="26">
        <f>IF(K20="-",-1,K20)</f>
        <v>9</v>
      </c>
      <c r="AR20" s="24" t="s">
        <v>7</v>
      </c>
      <c r="AS20" s="26">
        <f>IF(AT20="-","(","")</f>
      </c>
      <c r="AT20" s="26">
        <f>IF(O20="+","",O20)</f>
      </c>
      <c r="AU20" s="26">
        <f>P20</f>
        <v>4</v>
      </c>
      <c r="AV20" s="26">
        <f>IF(AT20="-",")","")</f>
      </c>
    </row>
    <row r="21" spans="1:43" s="6" customFormat="1" ht="19.5" customHeight="1">
      <c r="A21" s="10"/>
      <c r="B21" s="11"/>
      <c r="C21" s="5"/>
      <c r="D21" s="11"/>
      <c r="E21" s="5"/>
      <c r="F21" s="11"/>
      <c r="H21" s="5"/>
      <c r="I21" s="31"/>
      <c r="J21" s="27"/>
      <c r="K21" s="5"/>
      <c r="L21" s="11"/>
      <c r="M21" s="5"/>
      <c r="N21" s="11"/>
      <c r="P21" s="5"/>
      <c r="Q21" s="5"/>
      <c r="R21" s="7"/>
      <c r="S21" s="15"/>
      <c r="T21" s="22"/>
      <c r="U21" s="23" t="s">
        <v>6</v>
      </c>
      <c r="V21" s="22">
        <f>V20*IF(Y20="-",-1,Y20)</f>
        <v>-2</v>
      </c>
      <c r="W21" s="24" t="s">
        <v>1</v>
      </c>
      <c r="X21" s="22"/>
      <c r="Y21" s="22"/>
      <c r="Z21" s="24"/>
      <c r="AA21" s="25"/>
      <c r="AB21" s="26">
        <f>IF(AC21&gt;0,"+","")</f>
      </c>
      <c r="AC21" s="26">
        <f>AC20*AG20*IF(AF20="-",-1,1)</f>
        <v>-12</v>
      </c>
      <c r="AD21" s="24"/>
      <c r="AE21" s="26"/>
      <c r="AF21" s="26"/>
      <c r="AG21" s="26"/>
      <c r="AH21" s="26"/>
      <c r="AI21" s="26" t="str">
        <f>IF(AJ21&gt;0,"+","")</f>
        <v>+</v>
      </c>
      <c r="AJ21" s="22">
        <f>AJ20*IF(AM20="-",-1,AM20)</f>
        <v>81</v>
      </c>
      <c r="AK21" s="24" t="s">
        <v>1</v>
      </c>
      <c r="AL21" s="22"/>
      <c r="AM21" s="22"/>
      <c r="AN21" s="24"/>
      <c r="AO21" s="25"/>
      <c r="AP21" s="26" t="str">
        <f>IF(AQ21&gt;0,"+","")</f>
        <v>+</v>
      </c>
      <c r="AQ21" s="26">
        <f>AQ20*AU20*IF(AT20="-",-1,1)</f>
        <v>36</v>
      </c>
    </row>
    <row r="22" spans="1:48" s="6" customFormat="1" ht="19.5" customHeight="1">
      <c r="A22" s="10"/>
      <c r="B22" s="11"/>
      <c r="C22" s="5"/>
      <c r="D22" s="11"/>
      <c r="E22" s="5"/>
      <c r="F22" s="5"/>
      <c r="H22" s="5"/>
      <c r="I22" s="31"/>
      <c r="J22" s="27"/>
      <c r="K22" s="10"/>
      <c r="L22" s="18"/>
      <c r="N22" s="11"/>
      <c r="R22" s="7"/>
      <c r="S22" s="15"/>
      <c r="T22" s="22"/>
      <c r="U22" s="23" t="s">
        <v>6</v>
      </c>
      <c r="V22" s="22">
        <f>V21</f>
        <v>-2</v>
      </c>
      <c r="W22" s="24" t="str">
        <f>W21</f>
        <v>χ</v>
      </c>
      <c r="X22" s="22"/>
      <c r="Y22" s="22"/>
      <c r="Z22" s="24"/>
      <c r="AA22" s="25"/>
      <c r="AB22" s="26" t="str">
        <f>IF(AC22&gt;0,"+","")</f>
        <v>+</v>
      </c>
      <c r="AC22" s="26">
        <f>AJ21</f>
        <v>81</v>
      </c>
      <c r="AD22" s="24" t="str">
        <f>AK21</f>
        <v>χ</v>
      </c>
      <c r="AE22" s="26"/>
      <c r="AF22" s="26"/>
      <c r="AG22" s="26"/>
      <c r="AH22" s="26">
        <f>IF(AF22="-",")","")</f>
      </c>
      <c r="AI22" s="26">
        <f>IF(AJ22&gt;0,"+","")</f>
      </c>
      <c r="AJ22" s="26">
        <f>AC21</f>
        <v>-12</v>
      </c>
      <c r="AK22" s="26"/>
      <c r="AL22" s="26"/>
      <c r="AM22" s="26"/>
      <c r="AN22" s="26"/>
      <c r="AO22" s="26"/>
      <c r="AP22" s="26" t="str">
        <f>IF(AQ22&gt;0,"+","")</f>
        <v>+</v>
      </c>
      <c r="AQ22" s="26">
        <f>AQ21</f>
        <v>36</v>
      </c>
      <c r="AR22" s="26"/>
      <c r="AS22" s="26"/>
      <c r="AT22" s="26"/>
      <c r="AU22" s="26"/>
      <c r="AV22" s="26"/>
    </row>
    <row r="23" spans="1:48" s="6" customFormat="1" ht="19.5" customHeight="1">
      <c r="A23" s="10"/>
      <c r="B23" s="11"/>
      <c r="C23" s="5"/>
      <c r="D23" s="11"/>
      <c r="E23" s="5"/>
      <c r="F23" s="5"/>
      <c r="H23" s="5"/>
      <c r="I23" s="31"/>
      <c r="J23" s="27"/>
      <c r="K23" s="10"/>
      <c r="L23" s="18"/>
      <c r="N23" s="11"/>
      <c r="R23" s="7"/>
      <c r="S23" s="15"/>
      <c r="T23" s="22"/>
      <c r="U23" s="23" t="s">
        <v>6</v>
      </c>
      <c r="V23" s="22">
        <f>IF(V22+AC22=0,"",V22+AC22)</f>
        <v>79</v>
      </c>
      <c r="W23" s="24" t="str">
        <f>IF(V23="","",W22)</f>
        <v>χ</v>
      </c>
      <c r="X23" s="22"/>
      <c r="Y23" s="22"/>
      <c r="Z23" s="24"/>
      <c r="AA23" s="25"/>
      <c r="AB23" s="26"/>
      <c r="AC23" s="26"/>
      <c r="AD23" s="24"/>
      <c r="AE23" s="26"/>
      <c r="AF23" s="26"/>
      <c r="AG23" s="26"/>
      <c r="AH23" s="26"/>
      <c r="AI23" s="26" t="str">
        <f>IF(AJ23="","",IF(AJ23&gt;0,"+",""))</f>
        <v>+</v>
      </c>
      <c r="AJ23" s="26">
        <f>IF(AJ22+AQ22=0,IF(W23="",0,""),AJ22+AQ22)</f>
        <v>24</v>
      </c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</row>
    <row r="24" spans="1:48" s="6" customFormat="1" ht="19.5" customHeight="1">
      <c r="A24" s="10">
        <v>6</v>
      </c>
      <c r="B24" s="11" t="s">
        <v>0</v>
      </c>
      <c r="C24" s="5">
        <f ca="1">IF(RAND()&lt;0.3,IF(RAND()&lt;0.2,"-",-1*INT(RAND()*8+2)),INT(RAND()*8+2))</f>
        <v>5</v>
      </c>
      <c r="D24" s="11" t="s">
        <v>4</v>
      </c>
      <c r="E24" s="5">
        <f ca="1">IF(RAND()&lt;0.3,IF(RAND()&lt;0.2,"-",-1*INT(RAND()*8+2)),INT(RAND()*8+2))</f>
        <v>8</v>
      </c>
      <c r="F24" s="11" t="s">
        <v>2</v>
      </c>
      <c r="G24" s="6" t="str">
        <f ca="1">IF(RAND()&lt;0.5,"+","-")</f>
        <v>-</v>
      </c>
      <c r="H24" s="5">
        <f ca="1">INT(RAND()*9+1)</f>
        <v>3</v>
      </c>
      <c r="I24" s="30" t="s">
        <v>5</v>
      </c>
      <c r="J24" s="27">
        <f>IF(K24="-","",IF(K24&gt;0,"+",""))</f>
      </c>
      <c r="K24" s="5" t="str">
        <f ca="1">IF(RAND()&lt;0.3,IF(RAND()&lt;0.2,"-",-1*INT(RAND()*8+2)),INT(RAND()*8+2))</f>
        <v>-</v>
      </c>
      <c r="L24" s="11" t="s">
        <v>4</v>
      </c>
      <c r="M24" s="5">
        <f ca="1">IF(RAND()&lt;0.3,IF(RAND()&lt;0.2,"-",-1*INT(RAND()*8+2)),INT(RAND()*8+2))</f>
        <v>4</v>
      </c>
      <c r="N24" s="11" t="s">
        <v>2</v>
      </c>
      <c r="O24" s="6" t="str">
        <f ca="1">IF(RAND()&lt;0.5,"+","-")</f>
        <v>-</v>
      </c>
      <c r="P24" s="5">
        <f ca="1">INT(RAND()*9+1)</f>
        <v>3</v>
      </c>
      <c r="Q24" s="11" t="s">
        <v>5</v>
      </c>
      <c r="R24" s="7"/>
      <c r="S24" s="15">
        <v>6</v>
      </c>
      <c r="T24" s="22"/>
      <c r="U24" s="23" t="s">
        <v>6</v>
      </c>
      <c r="V24" s="22">
        <f>IF(C24="-","-1",C24)</f>
        <v>5</v>
      </c>
      <c r="W24" s="24" t="s">
        <v>7</v>
      </c>
      <c r="X24" s="22">
        <f>IF(Y24&lt;0,"(",IF(Y24="-","(",""))</f>
      </c>
      <c r="Y24" s="22">
        <f>E24</f>
        <v>8</v>
      </c>
      <c r="Z24" s="24" t="str">
        <f>F24</f>
        <v>χ</v>
      </c>
      <c r="AA24" s="25">
        <f>IF(Y24&lt;0,")",IF(Y24="-",")",""))</f>
      </c>
      <c r="AB24" s="26" t="str">
        <f>IF(AC24&gt;0,"+","")</f>
        <v>+</v>
      </c>
      <c r="AC24" s="26">
        <f>IF(C24="-",-1,C24)</f>
        <v>5</v>
      </c>
      <c r="AD24" s="24" t="s">
        <v>7</v>
      </c>
      <c r="AE24" s="26" t="str">
        <f>IF(AF24="-","(","")</f>
        <v>(</v>
      </c>
      <c r="AF24" s="26" t="str">
        <f>IF(G24="+","",G24)</f>
        <v>-</v>
      </c>
      <c r="AG24" s="26">
        <f>H24</f>
        <v>3</v>
      </c>
      <c r="AH24" s="26" t="str">
        <f>IF(AF24="-",")","")</f>
        <v>)</v>
      </c>
      <c r="AI24" s="26" t="str">
        <f>IF(AJ24&gt;0,"+","")</f>
        <v>+</v>
      </c>
      <c r="AJ24" s="22" t="str">
        <f>IF(K24="-","-1",K24)</f>
        <v>-1</v>
      </c>
      <c r="AK24" s="24" t="s">
        <v>7</v>
      </c>
      <c r="AL24" s="22">
        <f>IF(AM24&lt;0,"(",IF(AM24="-","(",""))</f>
      </c>
      <c r="AM24" s="22">
        <f>M24</f>
        <v>4</v>
      </c>
      <c r="AN24" s="24" t="str">
        <f>N24</f>
        <v>χ</v>
      </c>
      <c r="AO24" s="25">
        <f>IF(AM24&lt;0,")",IF(AM24="-",")",""))</f>
      </c>
      <c r="AP24" s="26">
        <f>IF(AQ24&gt;0,"+","")</f>
      </c>
      <c r="AQ24" s="26">
        <f>IF(K24="-",-1,K24)</f>
        <v>-1</v>
      </c>
      <c r="AR24" s="24" t="s">
        <v>7</v>
      </c>
      <c r="AS24" s="26" t="str">
        <f>IF(AT24="-","(","")</f>
        <v>(</v>
      </c>
      <c r="AT24" s="26" t="str">
        <f>IF(O24="+","",O24)</f>
        <v>-</v>
      </c>
      <c r="AU24" s="26">
        <f>P24</f>
        <v>3</v>
      </c>
      <c r="AV24" s="26" t="str">
        <f>IF(AT24="-",")","")</f>
        <v>)</v>
      </c>
    </row>
    <row r="25" spans="1:43" s="6" customFormat="1" ht="19.5" customHeight="1">
      <c r="A25" s="10"/>
      <c r="B25" s="11"/>
      <c r="C25" s="5"/>
      <c r="D25" s="11"/>
      <c r="E25" s="5"/>
      <c r="F25" s="11"/>
      <c r="H25" s="5"/>
      <c r="I25" s="31"/>
      <c r="J25" s="27"/>
      <c r="K25" s="5"/>
      <c r="L25" s="11"/>
      <c r="M25" s="5"/>
      <c r="N25" s="11"/>
      <c r="P25" s="5"/>
      <c r="Q25" s="5"/>
      <c r="R25" s="7"/>
      <c r="S25" s="15"/>
      <c r="T25" s="22"/>
      <c r="U25" s="23" t="s">
        <v>6</v>
      </c>
      <c r="V25" s="22">
        <f>V24*IF(Y24="-",-1,Y24)</f>
        <v>40</v>
      </c>
      <c r="W25" s="24" t="s">
        <v>1</v>
      </c>
      <c r="X25" s="22"/>
      <c r="Y25" s="22"/>
      <c r="Z25" s="24"/>
      <c r="AA25" s="25"/>
      <c r="AB25" s="26">
        <f>IF(AC25&gt;0,"+","")</f>
      </c>
      <c r="AC25" s="26">
        <f>AC24*AG24*IF(AF24="-",-1,1)</f>
        <v>-15</v>
      </c>
      <c r="AD25" s="24"/>
      <c r="AE25" s="26"/>
      <c r="AF25" s="26"/>
      <c r="AG25" s="26"/>
      <c r="AH25" s="26"/>
      <c r="AI25" s="26">
        <f>IF(AJ25&gt;0,"+","")</f>
      </c>
      <c r="AJ25" s="22">
        <f>AJ24*IF(AM24="-",-1,AM24)</f>
        <v>-4</v>
      </c>
      <c r="AK25" s="24" t="s">
        <v>1</v>
      </c>
      <c r="AL25" s="22"/>
      <c r="AM25" s="22"/>
      <c r="AN25" s="24"/>
      <c r="AO25" s="25"/>
      <c r="AP25" s="26" t="str">
        <f>IF(AQ25&gt;0,"+","")</f>
        <v>+</v>
      </c>
      <c r="AQ25" s="26">
        <f>AQ24*AU24*IF(AT24="-",-1,1)</f>
        <v>3</v>
      </c>
    </row>
    <row r="26" spans="1:48" s="6" customFormat="1" ht="19.5" customHeight="1">
      <c r="A26" s="10"/>
      <c r="B26" s="11"/>
      <c r="C26" s="5"/>
      <c r="D26" s="11"/>
      <c r="E26" s="5"/>
      <c r="F26" s="5"/>
      <c r="H26" s="5"/>
      <c r="I26" s="31"/>
      <c r="J26" s="27"/>
      <c r="K26" s="10"/>
      <c r="L26" s="18"/>
      <c r="N26" s="11"/>
      <c r="R26" s="7"/>
      <c r="S26" s="15"/>
      <c r="T26" s="22"/>
      <c r="U26" s="23" t="s">
        <v>6</v>
      </c>
      <c r="V26" s="22">
        <f>V25</f>
        <v>40</v>
      </c>
      <c r="W26" s="24" t="str">
        <f>W25</f>
        <v>χ</v>
      </c>
      <c r="X26" s="22"/>
      <c r="Y26" s="22"/>
      <c r="Z26" s="24"/>
      <c r="AA26" s="25"/>
      <c r="AB26" s="26">
        <f>IF(AC26&gt;0,"+","")</f>
      </c>
      <c r="AC26" s="26">
        <f>AJ25</f>
        <v>-4</v>
      </c>
      <c r="AD26" s="24" t="str">
        <f>AK25</f>
        <v>χ</v>
      </c>
      <c r="AE26" s="26"/>
      <c r="AF26" s="26"/>
      <c r="AG26" s="26"/>
      <c r="AH26" s="26">
        <f>IF(AF26="-",")","")</f>
      </c>
      <c r="AI26" s="26">
        <f>IF(AJ26&gt;0,"+","")</f>
      </c>
      <c r="AJ26" s="26">
        <f>AC25</f>
        <v>-15</v>
      </c>
      <c r="AK26" s="26"/>
      <c r="AL26" s="26"/>
      <c r="AM26" s="26"/>
      <c r="AN26" s="26"/>
      <c r="AO26" s="26"/>
      <c r="AP26" s="26" t="str">
        <f>IF(AQ26&gt;0,"+","")</f>
        <v>+</v>
      </c>
      <c r="AQ26" s="26">
        <f>AQ25</f>
        <v>3</v>
      </c>
      <c r="AR26" s="26"/>
      <c r="AS26" s="26"/>
      <c r="AT26" s="26"/>
      <c r="AU26" s="26"/>
      <c r="AV26" s="26"/>
    </row>
    <row r="27" spans="1:48" s="6" customFormat="1" ht="19.5" customHeight="1">
      <c r="A27" s="10"/>
      <c r="B27" s="11"/>
      <c r="C27" s="5"/>
      <c r="D27" s="11"/>
      <c r="E27" s="5"/>
      <c r="F27" s="5"/>
      <c r="H27" s="5"/>
      <c r="I27" s="31"/>
      <c r="J27" s="27"/>
      <c r="K27" s="10"/>
      <c r="L27" s="18"/>
      <c r="N27" s="11"/>
      <c r="R27" s="7"/>
      <c r="S27" s="15"/>
      <c r="T27" s="22"/>
      <c r="U27" s="23" t="s">
        <v>6</v>
      </c>
      <c r="V27" s="22">
        <f>IF(V26+AC26=0,"",V26+AC26)</f>
        <v>36</v>
      </c>
      <c r="W27" s="24" t="str">
        <f>IF(V27="","",W26)</f>
        <v>χ</v>
      </c>
      <c r="X27" s="22"/>
      <c r="Y27" s="22"/>
      <c r="Z27" s="24"/>
      <c r="AA27" s="25"/>
      <c r="AB27" s="26"/>
      <c r="AC27" s="26"/>
      <c r="AD27" s="24"/>
      <c r="AE27" s="26"/>
      <c r="AF27" s="26"/>
      <c r="AG27" s="26"/>
      <c r="AH27" s="26"/>
      <c r="AI27" s="26">
        <f>IF(AJ27="","",IF(AJ27&gt;0,"+",""))</f>
      </c>
      <c r="AJ27" s="26">
        <f>IF(AJ26+AQ26=0,IF(W27="",0,""),AJ26+AQ26)</f>
        <v>-12</v>
      </c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</row>
    <row r="28" spans="1:48" s="6" customFormat="1" ht="19.5" customHeight="1">
      <c r="A28" s="10">
        <v>7</v>
      </c>
      <c r="B28" s="11" t="s">
        <v>0</v>
      </c>
      <c r="C28" s="5">
        <f ca="1">IF(RAND()&lt;0.3,IF(RAND()&lt;0.2,"-",-1*INT(RAND()*8+2)),INT(RAND()*8+2))</f>
        <v>-8</v>
      </c>
      <c r="D28" s="11" t="s">
        <v>4</v>
      </c>
      <c r="E28" s="5">
        <f ca="1">IF(RAND()&lt;0.3,IF(RAND()&lt;0.2,"-",-1*INT(RAND()*8+2)),INT(RAND()*8+2))</f>
        <v>8</v>
      </c>
      <c r="F28" s="11" t="s">
        <v>2</v>
      </c>
      <c r="G28" s="6" t="str">
        <f ca="1">IF(RAND()&lt;0.5,"+","-")</f>
        <v>-</v>
      </c>
      <c r="H28" s="5">
        <f ca="1">INT(RAND()*9+1)</f>
        <v>9</v>
      </c>
      <c r="I28" s="30" t="s">
        <v>5</v>
      </c>
      <c r="J28" s="27" t="str">
        <f>IF(K28="-","",IF(K28&gt;0,"+",""))</f>
        <v>+</v>
      </c>
      <c r="K28" s="5">
        <f ca="1">IF(RAND()&lt;0.3,IF(RAND()&lt;0.2,"-",-1*INT(RAND()*8+2)),INT(RAND()*8+2))</f>
        <v>7</v>
      </c>
      <c r="L28" s="11" t="s">
        <v>4</v>
      </c>
      <c r="M28" s="5">
        <f ca="1">IF(RAND()&lt;0.3,IF(RAND()&lt;0.2,"-",-1*INT(RAND()*8+2)),INT(RAND()*8+2))</f>
        <v>-3</v>
      </c>
      <c r="N28" s="11" t="s">
        <v>2</v>
      </c>
      <c r="O28" s="6" t="str">
        <f ca="1">IF(RAND()&lt;0.5,"+","-")</f>
        <v>+</v>
      </c>
      <c r="P28" s="5">
        <f ca="1">INT(RAND()*9+1)</f>
        <v>8</v>
      </c>
      <c r="Q28" s="11" t="s">
        <v>5</v>
      </c>
      <c r="R28" s="7"/>
      <c r="S28" s="15">
        <v>7</v>
      </c>
      <c r="T28" s="22"/>
      <c r="U28" s="23" t="s">
        <v>6</v>
      </c>
      <c r="V28" s="22">
        <f>IF(C28="-","-1",C28)</f>
        <v>-8</v>
      </c>
      <c r="W28" s="24" t="s">
        <v>7</v>
      </c>
      <c r="X28" s="22">
        <f>IF(Y28&lt;0,"(",IF(Y28="-","(",""))</f>
      </c>
      <c r="Y28" s="22">
        <f>E28</f>
        <v>8</v>
      </c>
      <c r="Z28" s="24" t="str">
        <f>F28</f>
        <v>χ</v>
      </c>
      <c r="AA28" s="25">
        <f>IF(Y28&lt;0,")",IF(Y28="-",")",""))</f>
      </c>
      <c r="AB28" s="26">
        <f>IF(AC28&gt;0,"+","")</f>
      </c>
      <c r="AC28" s="26">
        <f>IF(C28="-",-1,C28)</f>
        <v>-8</v>
      </c>
      <c r="AD28" s="24" t="s">
        <v>7</v>
      </c>
      <c r="AE28" s="26" t="str">
        <f>IF(AF28="-","(","")</f>
        <v>(</v>
      </c>
      <c r="AF28" s="26" t="str">
        <f>IF(G28="+","",G28)</f>
        <v>-</v>
      </c>
      <c r="AG28" s="26">
        <f>H28</f>
        <v>9</v>
      </c>
      <c r="AH28" s="26" t="str">
        <f>IF(AF28="-",")","")</f>
        <v>)</v>
      </c>
      <c r="AI28" s="26" t="str">
        <f>IF(AJ28&gt;0,"+","")</f>
        <v>+</v>
      </c>
      <c r="AJ28" s="22">
        <f>IF(K28="-","-1",K28)</f>
        <v>7</v>
      </c>
      <c r="AK28" s="24" t="s">
        <v>7</v>
      </c>
      <c r="AL28" s="22" t="str">
        <f>IF(AM28&lt;0,"(",IF(AM28="-","(",""))</f>
        <v>(</v>
      </c>
      <c r="AM28" s="22">
        <f>M28</f>
        <v>-3</v>
      </c>
      <c r="AN28" s="24" t="str">
        <f>N28</f>
        <v>χ</v>
      </c>
      <c r="AO28" s="25" t="str">
        <f>IF(AM28&lt;0,")",IF(AM28="-",")",""))</f>
        <v>)</v>
      </c>
      <c r="AP28" s="26" t="str">
        <f>IF(AQ28&gt;0,"+","")</f>
        <v>+</v>
      </c>
      <c r="AQ28" s="26">
        <f>IF(K28="-",-1,K28)</f>
        <v>7</v>
      </c>
      <c r="AR28" s="24" t="s">
        <v>7</v>
      </c>
      <c r="AS28" s="26">
        <f>IF(AT28="-","(","")</f>
      </c>
      <c r="AT28" s="26">
        <f>IF(O28="+","",O28)</f>
      </c>
      <c r="AU28" s="26">
        <f>P28</f>
        <v>8</v>
      </c>
      <c r="AV28" s="26">
        <f>IF(AT28="-",")","")</f>
      </c>
    </row>
    <row r="29" spans="1:43" s="6" customFormat="1" ht="19.5" customHeight="1">
      <c r="A29" s="10"/>
      <c r="B29" s="11"/>
      <c r="C29" s="5"/>
      <c r="D29" s="11"/>
      <c r="E29" s="5"/>
      <c r="F29" s="11"/>
      <c r="H29" s="5"/>
      <c r="I29" s="31"/>
      <c r="J29" s="27"/>
      <c r="K29" s="5"/>
      <c r="L29" s="11"/>
      <c r="M29" s="5"/>
      <c r="N29" s="11"/>
      <c r="P29" s="5"/>
      <c r="Q29" s="5"/>
      <c r="R29" s="7"/>
      <c r="S29" s="15"/>
      <c r="T29" s="22"/>
      <c r="U29" s="23" t="s">
        <v>6</v>
      </c>
      <c r="V29" s="22">
        <f>V28*IF(Y28="-",-1,Y28)</f>
        <v>-64</v>
      </c>
      <c r="W29" s="24" t="s">
        <v>1</v>
      </c>
      <c r="X29" s="22"/>
      <c r="Y29" s="22"/>
      <c r="Z29" s="24"/>
      <c r="AA29" s="25"/>
      <c r="AB29" s="26" t="str">
        <f>IF(AC29&gt;0,"+","")</f>
        <v>+</v>
      </c>
      <c r="AC29" s="26">
        <f>AC28*AG28*IF(AF28="-",-1,1)</f>
        <v>72</v>
      </c>
      <c r="AD29" s="24"/>
      <c r="AE29" s="26"/>
      <c r="AF29" s="26"/>
      <c r="AG29" s="26"/>
      <c r="AH29" s="26"/>
      <c r="AI29" s="26">
        <f>IF(AJ29&gt;0,"+","")</f>
      </c>
      <c r="AJ29" s="22">
        <f>AJ28*IF(AM28="-",-1,AM28)</f>
        <v>-21</v>
      </c>
      <c r="AK29" s="24" t="s">
        <v>1</v>
      </c>
      <c r="AL29" s="22"/>
      <c r="AM29" s="22"/>
      <c r="AN29" s="24"/>
      <c r="AO29" s="25"/>
      <c r="AP29" s="26" t="str">
        <f>IF(AQ29&gt;0,"+","")</f>
        <v>+</v>
      </c>
      <c r="AQ29" s="26">
        <f>AQ28*AU28*IF(AT28="-",-1,1)</f>
        <v>56</v>
      </c>
    </row>
    <row r="30" spans="1:48" s="6" customFormat="1" ht="19.5" customHeight="1">
      <c r="A30" s="10"/>
      <c r="B30" s="11"/>
      <c r="C30" s="5"/>
      <c r="D30" s="11"/>
      <c r="E30" s="5"/>
      <c r="F30" s="5"/>
      <c r="H30" s="5"/>
      <c r="I30" s="31"/>
      <c r="J30" s="27"/>
      <c r="K30" s="10"/>
      <c r="L30" s="18"/>
      <c r="N30" s="11"/>
      <c r="R30" s="7"/>
      <c r="S30" s="15"/>
      <c r="T30" s="22"/>
      <c r="U30" s="23" t="s">
        <v>6</v>
      </c>
      <c r="V30" s="22">
        <f>V29</f>
        <v>-64</v>
      </c>
      <c r="W30" s="24" t="str">
        <f>W29</f>
        <v>χ</v>
      </c>
      <c r="X30" s="22"/>
      <c r="Y30" s="22"/>
      <c r="Z30" s="24"/>
      <c r="AA30" s="25"/>
      <c r="AB30" s="26">
        <f>IF(AC30&gt;0,"+","")</f>
      </c>
      <c r="AC30" s="26">
        <f>AJ29</f>
        <v>-21</v>
      </c>
      <c r="AD30" s="24" t="str">
        <f>AK29</f>
        <v>χ</v>
      </c>
      <c r="AE30" s="26"/>
      <c r="AF30" s="26"/>
      <c r="AG30" s="26"/>
      <c r="AH30" s="26">
        <f>IF(AF30="-",")","")</f>
      </c>
      <c r="AI30" s="26" t="str">
        <f>IF(AJ30&gt;0,"+","")</f>
        <v>+</v>
      </c>
      <c r="AJ30" s="26">
        <f>AC29</f>
        <v>72</v>
      </c>
      <c r="AK30" s="26"/>
      <c r="AL30" s="26"/>
      <c r="AM30" s="26"/>
      <c r="AN30" s="26"/>
      <c r="AO30" s="26"/>
      <c r="AP30" s="26" t="str">
        <f>IF(AQ30&gt;0,"+","")</f>
        <v>+</v>
      </c>
      <c r="AQ30" s="26">
        <f>AQ29</f>
        <v>56</v>
      </c>
      <c r="AR30" s="26"/>
      <c r="AS30" s="26"/>
      <c r="AT30" s="26"/>
      <c r="AU30" s="26"/>
      <c r="AV30" s="26"/>
    </row>
    <row r="31" spans="1:48" s="6" customFormat="1" ht="19.5" customHeight="1">
      <c r="A31" s="10"/>
      <c r="B31" s="11"/>
      <c r="C31" s="5"/>
      <c r="D31" s="11"/>
      <c r="E31" s="5"/>
      <c r="F31" s="5"/>
      <c r="H31" s="5"/>
      <c r="I31" s="31"/>
      <c r="J31" s="27"/>
      <c r="K31" s="10"/>
      <c r="L31" s="18"/>
      <c r="N31" s="11"/>
      <c r="R31" s="7"/>
      <c r="S31" s="15"/>
      <c r="T31" s="22"/>
      <c r="U31" s="23" t="s">
        <v>6</v>
      </c>
      <c r="V31" s="22">
        <f>IF(V30+AC30=0,"",V30+AC30)</f>
        <v>-85</v>
      </c>
      <c r="W31" s="24" t="str">
        <f>IF(V31="","",W30)</f>
        <v>χ</v>
      </c>
      <c r="X31" s="22"/>
      <c r="Y31" s="22"/>
      <c r="Z31" s="24"/>
      <c r="AA31" s="25"/>
      <c r="AB31" s="26"/>
      <c r="AC31" s="26"/>
      <c r="AD31" s="24"/>
      <c r="AE31" s="26"/>
      <c r="AF31" s="26"/>
      <c r="AG31" s="26"/>
      <c r="AH31" s="26"/>
      <c r="AI31" s="26" t="str">
        <f>IF(AJ31="","",IF(AJ31&gt;0,"+",""))</f>
        <v>+</v>
      </c>
      <c r="AJ31" s="26">
        <f>IF(AJ30+AQ30=0,IF(W31="",0,""),AJ30+AQ30)</f>
        <v>128</v>
      </c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</row>
    <row r="32" spans="1:48" s="6" customFormat="1" ht="19.5" customHeight="1">
      <c r="A32" s="10">
        <v>8</v>
      </c>
      <c r="B32" s="11" t="s">
        <v>0</v>
      </c>
      <c r="C32" s="5">
        <f ca="1">IF(RAND()&lt;0.3,IF(RAND()&lt;0.2,"-",-1*INT(RAND()*8+2)),INT(RAND()*8+2))</f>
        <v>-6</v>
      </c>
      <c r="D32" s="11" t="s">
        <v>4</v>
      </c>
      <c r="E32" s="5">
        <f ca="1">IF(RAND()&lt;0.3,IF(RAND()&lt;0.2,"-",-1*INT(RAND()*8+2)),INT(RAND()*8+2))</f>
        <v>8</v>
      </c>
      <c r="F32" s="11" t="s">
        <v>2</v>
      </c>
      <c r="G32" s="6" t="str">
        <f ca="1">IF(RAND()&lt;0.5,"+","-")</f>
        <v>-</v>
      </c>
      <c r="H32" s="5">
        <f ca="1">INT(RAND()*9+1)</f>
        <v>8</v>
      </c>
      <c r="I32" s="30" t="s">
        <v>5</v>
      </c>
      <c r="J32" s="27" t="str">
        <f>IF(K32="-","",IF(K32&gt;0,"+",""))</f>
        <v>+</v>
      </c>
      <c r="K32" s="5">
        <f ca="1">IF(RAND()&lt;0.3,IF(RAND()&lt;0.2,"-",-1*INT(RAND()*8+2)),INT(RAND()*8+2))</f>
        <v>4</v>
      </c>
      <c r="L32" s="11" t="s">
        <v>4</v>
      </c>
      <c r="M32" s="5">
        <f ca="1">IF(RAND()&lt;0.3,IF(RAND()&lt;0.2,"-",-1*INT(RAND()*8+2)),INT(RAND()*8+2))</f>
        <v>8</v>
      </c>
      <c r="N32" s="11" t="s">
        <v>2</v>
      </c>
      <c r="O32" s="6" t="str">
        <f ca="1">IF(RAND()&lt;0.5,"+","-")</f>
        <v>+</v>
      </c>
      <c r="P32" s="5">
        <f ca="1">INT(RAND()*9+1)</f>
        <v>6</v>
      </c>
      <c r="Q32" s="11" t="s">
        <v>5</v>
      </c>
      <c r="R32" s="7"/>
      <c r="S32" s="15">
        <v>8</v>
      </c>
      <c r="T32" s="22"/>
      <c r="U32" s="23" t="s">
        <v>6</v>
      </c>
      <c r="V32" s="22">
        <f>IF(C32="-","-1",C32)</f>
        <v>-6</v>
      </c>
      <c r="W32" s="24" t="s">
        <v>7</v>
      </c>
      <c r="X32" s="22">
        <f>IF(Y32&lt;0,"(",IF(Y32="-","(",""))</f>
      </c>
      <c r="Y32" s="22">
        <f>E32</f>
        <v>8</v>
      </c>
      <c r="Z32" s="24" t="str">
        <f>F32</f>
        <v>χ</v>
      </c>
      <c r="AA32" s="25">
        <f>IF(Y32&lt;0,")",IF(Y32="-",")",""))</f>
      </c>
      <c r="AB32" s="26">
        <f>IF(AC32&gt;0,"+","")</f>
      </c>
      <c r="AC32" s="26">
        <f>IF(C32="-",-1,C32)</f>
        <v>-6</v>
      </c>
      <c r="AD32" s="24" t="s">
        <v>7</v>
      </c>
      <c r="AE32" s="26" t="str">
        <f>IF(AF32="-","(","")</f>
        <v>(</v>
      </c>
      <c r="AF32" s="26" t="str">
        <f>IF(G32="+","",G32)</f>
        <v>-</v>
      </c>
      <c r="AG32" s="26">
        <f>H32</f>
        <v>8</v>
      </c>
      <c r="AH32" s="26" t="str">
        <f>IF(AF32="-",")","")</f>
        <v>)</v>
      </c>
      <c r="AI32" s="26" t="str">
        <f>IF(AJ32&gt;0,"+","")</f>
        <v>+</v>
      </c>
      <c r="AJ32" s="22">
        <f>IF(K32="-","-1",K32)</f>
        <v>4</v>
      </c>
      <c r="AK32" s="24" t="s">
        <v>7</v>
      </c>
      <c r="AL32" s="22">
        <f>IF(AM32&lt;0,"(",IF(AM32="-","(",""))</f>
      </c>
      <c r="AM32" s="22">
        <f>M32</f>
        <v>8</v>
      </c>
      <c r="AN32" s="24" t="str">
        <f>N32</f>
        <v>χ</v>
      </c>
      <c r="AO32" s="25">
        <f>IF(AM32&lt;0,")",IF(AM32="-",")",""))</f>
      </c>
      <c r="AP32" s="26" t="str">
        <f>IF(AQ32&gt;0,"+","")</f>
        <v>+</v>
      </c>
      <c r="AQ32" s="26">
        <f>IF(K32="-",-1,K32)</f>
        <v>4</v>
      </c>
      <c r="AR32" s="24" t="s">
        <v>7</v>
      </c>
      <c r="AS32" s="26">
        <f>IF(AT32="-","(","")</f>
      </c>
      <c r="AT32" s="26">
        <f>IF(O32="+","",O32)</f>
      </c>
      <c r="AU32" s="26">
        <f>P32</f>
        <v>6</v>
      </c>
      <c r="AV32" s="26">
        <f>IF(AT32="-",")","")</f>
      </c>
    </row>
    <row r="33" spans="1:43" s="6" customFormat="1" ht="19.5" customHeight="1">
      <c r="A33" s="10"/>
      <c r="B33" s="11"/>
      <c r="C33" s="5"/>
      <c r="D33" s="11"/>
      <c r="E33" s="5"/>
      <c r="F33" s="11"/>
      <c r="H33" s="5"/>
      <c r="I33" s="31"/>
      <c r="J33" s="27"/>
      <c r="K33" s="5"/>
      <c r="L33" s="11"/>
      <c r="M33" s="5"/>
      <c r="N33" s="11"/>
      <c r="P33" s="5"/>
      <c r="Q33" s="5"/>
      <c r="R33" s="7"/>
      <c r="S33" s="15"/>
      <c r="T33" s="22"/>
      <c r="U33" s="23" t="s">
        <v>6</v>
      </c>
      <c r="V33" s="22">
        <f>V32*IF(Y32="-",-1,Y32)</f>
        <v>-48</v>
      </c>
      <c r="W33" s="24" t="s">
        <v>1</v>
      </c>
      <c r="X33" s="22"/>
      <c r="Y33" s="22"/>
      <c r="Z33" s="24"/>
      <c r="AA33" s="25"/>
      <c r="AB33" s="26" t="str">
        <f>IF(AC33&gt;0,"+","")</f>
        <v>+</v>
      </c>
      <c r="AC33" s="26">
        <f>AC32*AG32*IF(AF32="-",-1,1)</f>
        <v>48</v>
      </c>
      <c r="AD33" s="24"/>
      <c r="AE33" s="26"/>
      <c r="AF33" s="26"/>
      <c r="AG33" s="26"/>
      <c r="AH33" s="26"/>
      <c r="AI33" s="26" t="str">
        <f>IF(AJ33&gt;0,"+","")</f>
        <v>+</v>
      </c>
      <c r="AJ33" s="22">
        <f>AJ32*IF(AM32="-",-1,AM32)</f>
        <v>32</v>
      </c>
      <c r="AK33" s="24" t="s">
        <v>1</v>
      </c>
      <c r="AL33" s="22"/>
      <c r="AM33" s="22"/>
      <c r="AN33" s="24"/>
      <c r="AO33" s="25"/>
      <c r="AP33" s="26" t="str">
        <f>IF(AQ33&gt;0,"+","")</f>
        <v>+</v>
      </c>
      <c r="AQ33" s="26">
        <f>AQ32*AU32*IF(AT32="-",-1,1)</f>
        <v>24</v>
      </c>
    </row>
    <row r="34" spans="1:48" s="6" customFormat="1" ht="19.5" customHeight="1">
      <c r="A34" s="10"/>
      <c r="B34" s="11"/>
      <c r="C34" s="5"/>
      <c r="D34" s="11"/>
      <c r="E34" s="5"/>
      <c r="F34" s="5"/>
      <c r="H34" s="5"/>
      <c r="I34" s="31"/>
      <c r="J34" s="27"/>
      <c r="K34" s="10"/>
      <c r="L34" s="18"/>
      <c r="N34" s="11"/>
      <c r="R34" s="7"/>
      <c r="S34" s="15"/>
      <c r="T34" s="22"/>
      <c r="U34" s="23" t="s">
        <v>6</v>
      </c>
      <c r="V34" s="22">
        <f>V33</f>
        <v>-48</v>
      </c>
      <c r="W34" s="24" t="str">
        <f>W33</f>
        <v>χ</v>
      </c>
      <c r="X34" s="22"/>
      <c r="Y34" s="22"/>
      <c r="Z34" s="24"/>
      <c r="AA34" s="25"/>
      <c r="AB34" s="26" t="str">
        <f>IF(AC34&gt;0,"+","")</f>
        <v>+</v>
      </c>
      <c r="AC34" s="26">
        <f>AJ33</f>
        <v>32</v>
      </c>
      <c r="AD34" s="24" t="str">
        <f>AK33</f>
        <v>χ</v>
      </c>
      <c r="AE34" s="26"/>
      <c r="AF34" s="26"/>
      <c r="AG34" s="26"/>
      <c r="AH34" s="26">
        <f>IF(AF34="-",")","")</f>
      </c>
      <c r="AI34" s="26" t="str">
        <f>IF(AJ34&gt;0,"+","")</f>
        <v>+</v>
      </c>
      <c r="AJ34" s="26">
        <f>AC33</f>
        <v>48</v>
      </c>
      <c r="AK34" s="26"/>
      <c r="AL34" s="26"/>
      <c r="AM34" s="26"/>
      <c r="AN34" s="26"/>
      <c r="AO34" s="26"/>
      <c r="AP34" s="26" t="str">
        <f>IF(AQ34&gt;0,"+","")</f>
        <v>+</v>
      </c>
      <c r="AQ34" s="26">
        <f>AQ33</f>
        <v>24</v>
      </c>
      <c r="AR34" s="26"/>
      <c r="AS34" s="26"/>
      <c r="AT34" s="26"/>
      <c r="AU34" s="26"/>
      <c r="AV34" s="26"/>
    </row>
    <row r="35" spans="1:48" s="6" customFormat="1" ht="19.5" customHeight="1">
      <c r="A35" s="10"/>
      <c r="B35" s="11"/>
      <c r="C35" s="5"/>
      <c r="D35" s="11"/>
      <c r="E35" s="5"/>
      <c r="F35" s="5"/>
      <c r="H35" s="5"/>
      <c r="I35" s="31"/>
      <c r="J35" s="27"/>
      <c r="K35" s="10"/>
      <c r="L35" s="18"/>
      <c r="N35" s="11"/>
      <c r="R35" s="7"/>
      <c r="S35" s="15"/>
      <c r="T35" s="22"/>
      <c r="U35" s="23" t="s">
        <v>6</v>
      </c>
      <c r="V35" s="22">
        <f>IF(V34+AC34=0,"",V34+AC34)</f>
        <v>-16</v>
      </c>
      <c r="W35" s="24" t="str">
        <f>IF(V35="","",W34)</f>
        <v>χ</v>
      </c>
      <c r="X35" s="22"/>
      <c r="Y35" s="22"/>
      <c r="Z35" s="24"/>
      <c r="AA35" s="25"/>
      <c r="AB35" s="26"/>
      <c r="AC35" s="26"/>
      <c r="AD35" s="24"/>
      <c r="AE35" s="26"/>
      <c r="AF35" s="26"/>
      <c r="AG35" s="26"/>
      <c r="AH35" s="26"/>
      <c r="AI35" s="26" t="str">
        <f>IF(AJ35="","",IF(AJ35&gt;0,"+",""))</f>
        <v>+</v>
      </c>
      <c r="AJ35" s="26">
        <f>IF(AJ34+AQ34=0,IF(W35="",0,""),AJ34+AQ34)</f>
        <v>72</v>
      </c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</row>
    <row r="36" spans="1:48" s="6" customFormat="1" ht="19.5" customHeight="1">
      <c r="A36" s="10">
        <v>9</v>
      </c>
      <c r="B36" s="11" t="s">
        <v>0</v>
      </c>
      <c r="C36" s="5" t="str">
        <f ca="1">IF(RAND()&lt;0.3,IF(RAND()&lt;0.2,"-",-1*INT(RAND()*8+2)),INT(RAND()*8+2))</f>
        <v>-</v>
      </c>
      <c r="D36" s="11" t="s">
        <v>4</v>
      </c>
      <c r="E36" s="5">
        <f ca="1">IF(RAND()&lt;0.3,IF(RAND()&lt;0.2,"-",-1*INT(RAND()*8+2)),INT(RAND()*8+2))</f>
        <v>2</v>
      </c>
      <c r="F36" s="11" t="s">
        <v>2</v>
      </c>
      <c r="G36" s="6" t="str">
        <f ca="1">IF(RAND()&lt;0.5,"+","-")</f>
        <v>-</v>
      </c>
      <c r="H36" s="5">
        <f ca="1">INT(RAND()*9+1)</f>
        <v>2</v>
      </c>
      <c r="I36" s="30" t="s">
        <v>5</v>
      </c>
      <c r="J36" s="27">
        <f>IF(K36="-","",IF(K36&gt;0,"+",""))</f>
      </c>
      <c r="K36" s="5" t="str">
        <f ca="1">IF(RAND()&lt;0.3,IF(RAND()&lt;0.2,"-",-1*INT(RAND()*8+2)),INT(RAND()*8+2))</f>
        <v>-</v>
      </c>
      <c r="L36" s="11" t="s">
        <v>4</v>
      </c>
      <c r="M36" s="5">
        <f ca="1">IF(RAND()&lt;0.3,IF(RAND()&lt;0.2,"-",-1*INT(RAND()*8+2)),INT(RAND()*8+2))</f>
        <v>7</v>
      </c>
      <c r="N36" s="11" t="s">
        <v>2</v>
      </c>
      <c r="O36" s="6" t="str">
        <f ca="1">IF(RAND()&lt;0.5,"+","-")</f>
        <v>+</v>
      </c>
      <c r="P36" s="5">
        <f ca="1">INT(RAND()*9+1)</f>
        <v>3</v>
      </c>
      <c r="Q36" s="11" t="s">
        <v>5</v>
      </c>
      <c r="R36" s="7"/>
      <c r="S36" s="15">
        <v>9</v>
      </c>
      <c r="T36" s="22"/>
      <c r="U36" s="23" t="s">
        <v>6</v>
      </c>
      <c r="V36" s="22" t="str">
        <f>IF(C36="-","-1",C36)</f>
        <v>-1</v>
      </c>
      <c r="W36" s="24" t="s">
        <v>7</v>
      </c>
      <c r="X36" s="22">
        <f>IF(Y36&lt;0,"(",IF(Y36="-","(",""))</f>
      </c>
      <c r="Y36" s="22">
        <f>E36</f>
        <v>2</v>
      </c>
      <c r="Z36" s="24" t="str">
        <f>F36</f>
        <v>χ</v>
      </c>
      <c r="AA36" s="25">
        <f>IF(Y36&lt;0,")",IF(Y36="-",")",""))</f>
      </c>
      <c r="AB36" s="26">
        <f>IF(AC36&gt;0,"+","")</f>
      </c>
      <c r="AC36" s="26">
        <f>IF(C36="-",-1,C36)</f>
        <v>-1</v>
      </c>
      <c r="AD36" s="24" t="s">
        <v>7</v>
      </c>
      <c r="AE36" s="26" t="str">
        <f>IF(AF36="-","(","")</f>
        <v>(</v>
      </c>
      <c r="AF36" s="26" t="str">
        <f>IF(G36="+","",G36)</f>
        <v>-</v>
      </c>
      <c r="AG36" s="26">
        <f>H36</f>
        <v>2</v>
      </c>
      <c r="AH36" s="26" t="str">
        <f>IF(AF36="-",")","")</f>
        <v>)</v>
      </c>
      <c r="AI36" s="26" t="str">
        <f>IF(AJ36&gt;0,"+","")</f>
        <v>+</v>
      </c>
      <c r="AJ36" s="22" t="str">
        <f>IF(K36="-","-1",K36)</f>
        <v>-1</v>
      </c>
      <c r="AK36" s="24" t="s">
        <v>7</v>
      </c>
      <c r="AL36" s="22">
        <f>IF(AM36&lt;0,"(",IF(AM36="-","(",""))</f>
      </c>
      <c r="AM36" s="22">
        <f>M36</f>
        <v>7</v>
      </c>
      <c r="AN36" s="24" t="str">
        <f>N36</f>
        <v>χ</v>
      </c>
      <c r="AO36" s="25">
        <f>IF(AM36&lt;0,")",IF(AM36="-",")",""))</f>
      </c>
      <c r="AP36" s="26">
        <f>IF(AQ36&gt;0,"+","")</f>
      </c>
      <c r="AQ36" s="26">
        <f>IF(K36="-",-1,K36)</f>
        <v>-1</v>
      </c>
      <c r="AR36" s="24" t="s">
        <v>7</v>
      </c>
      <c r="AS36" s="26">
        <f>IF(AT36="-","(","")</f>
      </c>
      <c r="AT36" s="26">
        <f>IF(O36="+","",O36)</f>
      </c>
      <c r="AU36" s="26">
        <f>P36</f>
        <v>3</v>
      </c>
      <c r="AV36" s="26">
        <f>IF(AT36="-",")","")</f>
      </c>
    </row>
    <row r="37" spans="1:43" s="6" customFormat="1" ht="19.5" customHeight="1">
      <c r="A37" s="10"/>
      <c r="B37" s="11"/>
      <c r="C37" s="5"/>
      <c r="D37" s="11"/>
      <c r="E37" s="5"/>
      <c r="F37" s="11"/>
      <c r="H37" s="5"/>
      <c r="I37" s="31"/>
      <c r="J37" s="27"/>
      <c r="K37" s="5"/>
      <c r="L37" s="11"/>
      <c r="M37" s="5"/>
      <c r="N37" s="11"/>
      <c r="P37" s="5"/>
      <c r="Q37" s="5"/>
      <c r="R37" s="7"/>
      <c r="S37" s="15"/>
      <c r="T37" s="22"/>
      <c r="U37" s="23" t="s">
        <v>6</v>
      </c>
      <c r="V37" s="22">
        <f>V36*IF(Y36="-",-1,Y36)</f>
        <v>-2</v>
      </c>
      <c r="W37" s="24" t="s">
        <v>1</v>
      </c>
      <c r="X37" s="22"/>
      <c r="Y37" s="22"/>
      <c r="Z37" s="24"/>
      <c r="AA37" s="25"/>
      <c r="AB37" s="26" t="str">
        <f>IF(AC37&gt;0,"+","")</f>
        <v>+</v>
      </c>
      <c r="AC37" s="26">
        <f>AC36*AG36*IF(AF36="-",-1,1)</f>
        <v>2</v>
      </c>
      <c r="AD37" s="24"/>
      <c r="AE37" s="26"/>
      <c r="AF37" s="26"/>
      <c r="AG37" s="26"/>
      <c r="AH37" s="26"/>
      <c r="AI37" s="26">
        <f>IF(AJ37&gt;0,"+","")</f>
      </c>
      <c r="AJ37" s="22">
        <f>AJ36*IF(AM36="-",-1,AM36)</f>
        <v>-7</v>
      </c>
      <c r="AK37" s="24" t="s">
        <v>1</v>
      </c>
      <c r="AL37" s="22"/>
      <c r="AM37" s="22"/>
      <c r="AN37" s="24"/>
      <c r="AO37" s="25"/>
      <c r="AP37" s="26">
        <f>IF(AQ37&gt;0,"+","")</f>
      </c>
      <c r="AQ37" s="26">
        <f>AQ36*AU36*IF(AT36="-",-1,1)</f>
        <v>-3</v>
      </c>
    </row>
    <row r="38" spans="1:48" s="6" customFormat="1" ht="19.5" customHeight="1">
      <c r="A38" s="10"/>
      <c r="B38" s="11"/>
      <c r="C38" s="5"/>
      <c r="D38" s="11"/>
      <c r="E38" s="5"/>
      <c r="F38" s="5"/>
      <c r="H38" s="5"/>
      <c r="I38" s="31"/>
      <c r="J38" s="27"/>
      <c r="K38" s="10"/>
      <c r="L38" s="18"/>
      <c r="N38" s="11"/>
      <c r="R38" s="7"/>
      <c r="S38" s="15"/>
      <c r="T38" s="22"/>
      <c r="U38" s="23" t="s">
        <v>6</v>
      </c>
      <c r="V38" s="22">
        <f>V37</f>
        <v>-2</v>
      </c>
      <c r="W38" s="24" t="str">
        <f>W37</f>
        <v>χ</v>
      </c>
      <c r="X38" s="22"/>
      <c r="Y38" s="22"/>
      <c r="Z38" s="24"/>
      <c r="AA38" s="25"/>
      <c r="AB38" s="26">
        <f>IF(AC38&gt;0,"+","")</f>
      </c>
      <c r="AC38" s="26">
        <f>AJ37</f>
        <v>-7</v>
      </c>
      <c r="AD38" s="24" t="str">
        <f>AK37</f>
        <v>χ</v>
      </c>
      <c r="AE38" s="26"/>
      <c r="AF38" s="26"/>
      <c r="AG38" s="26"/>
      <c r="AH38" s="26">
        <f>IF(AF38="-",")","")</f>
      </c>
      <c r="AI38" s="26" t="str">
        <f>IF(AJ38&gt;0,"+","")</f>
        <v>+</v>
      </c>
      <c r="AJ38" s="26">
        <f>AC37</f>
        <v>2</v>
      </c>
      <c r="AK38" s="26"/>
      <c r="AL38" s="26"/>
      <c r="AM38" s="26"/>
      <c r="AN38" s="26"/>
      <c r="AO38" s="26"/>
      <c r="AP38" s="26">
        <f>IF(AQ38&gt;0,"+","")</f>
      </c>
      <c r="AQ38" s="26">
        <f>AQ37</f>
        <v>-3</v>
      </c>
      <c r="AR38" s="26"/>
      <c r="AS38" s="26"/>
      <c r="AT38" s="26"/>
      <c r="AU38" s="26"/>
      <c r="AV38" s="26"/>
    </row>
    <row r="39" spans="1:48" s="6" customFormat="1" ht="19.5" customHeight="1">
      <c r="A39" s="10"/>
      <c r="B39" s="11"/>
      <c r="C39" s="5"/>
      <c r="D39" s="11"/>
      <c r="E39" s="5"/>
      <c r="F39" s="5"/>
      <c r="H39" s="5"/>
      <c r="I39" s="31"/>
      <c r="J39" s="27"/>
      <c r="K39" s="10"/>
      <c r="L39" s="18"/>
      <c r="N39" s="11"/>
      <c r="R39" s="7"/>
      <c r="S39" s="15"/>
      <c r="T39" s="22"/>
      <c r="U39" s="23" t="s">
        <v>6</v>
      </c>
      <c r="V39" s="22">
        <f>IF(V38+AC38=0,"",V38+AC38)</f>
        <v>-9</v>
      </c>
      <c r="W39" s="24" t="str">
        <f>IF(V39="","",W38)</f>
        <v>χ</v>
      </c>
      <c r="X39" s="22"/>
      <c r="Y39" s="22"/>
      <c r="Z39" s="24"/>
      <c r="AA39" s="25"/>
      <c r="AB39" s="26"/>
      <c r="AC39" s="26"/>
      <c r="AD39" s="24"/>
      <c r="AE39" s="26"/>
      <c r="AF39" s="26"/>
      <c r="AG39" s="26"/>
      <c r="AH39" s="26"/>
      <c r="AI39" s="26">
        <f>IF(AJ39="","",IF(AJ39&gt;0,"+",""))</f>
      </c>
      <c r="AJ39" s="26">
        <f>IF(AJ38+AQ38=0,IF(W39="",0,""),AJ38+AQ38)</f>
        <v>-1</v>
      </c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</row>
    <row r="40" spans="1:48" s="6" customFormat="1" ht="19.5" customHeight="1">
      <c r="A40" s="10">
        <v>10</v>
      </c>
      <c r="B40" s="11" t="s">
        <v>0</v>
      </c>
      <c r="C40" s="5">
        <f ca="1">IF(RAND()&lt;0.3,IF(RAND()&lt;0.2,"-",-1*INT(RAND()*8+2)),INT(RAND()*8+2))</f>
        <v>4</v>
      </c>
      <c r="D40" s="11" t="s">
        <v>4</v>
      </c>
      <c r="E40" s="5">
        <f ca="1">IF(RAND()&lt;0.3,IF(RAND()&lt;0.2,"-",-1*INT(RAND()*8+2)),INT(RAND()*8+2))</f>
        <v>-5</v>
      </c>
      <c r="F40" s="11" t="s">
        <v>2</v>
      </c>
      <c r="G40" s="6" t="str">
        <f ca="1">IF(RAND()&lt;0.5,"+","-")</f>
        <v>-</v>
      </c>
      <c r="H40" s="5">
        <f ca="1">INT(RAND()*9+1)</f>
        <v>1</v>
      </c>
      <c r="I40" s="30" t="s">
        <v>5</v>
      </c>
      <c r="J40" s="27" t="str">
        <f>IF(K40&gt;0,"+","")</f>
        <v>+</v>
      </c>
      <c r="K40" s="5">
        <f ca="1">IF(RAND()&lt;0.3,IF(RAND()&lt;0.2,"-",-1*INT(RAND()*8+2)),INT(RAND()*8+2))</f>
        <v>2</v>
      </c>
      <c r="L40" s="11" t="s">
        <v>4</v>
      </c>
      <c r="M40" s="5">
        <f ca="1">IF(RAND()&lt;0.3,IF(RAND()&lt;0.2,"-",-1*INT(RAND()*8+2)),INT(RAND()*8+2))</f>
        <v>8</v>
      </c>
      <c r="N40" s="11" t="s">
        <v>2</v>
      </c>
      <c r="O40" s="6" t="str">
        <f ca="1">IF(RAND()&lt;0.5,"+","-")</f>
        <v>-</v>
      </c>
      <c r="P40" s="5">
        <f ca="1">INT(RAND()*9+1)</f>
        <v>2</v>
      </c>
      <c r="Q40" s="11" t="s">
        <v>5</v>
      </c>
      <c r="R40" s="7"/>
      <c r="S40" s="15">
        <v>10</v>
      </c>
      <c r="T40" s="22"/>
      <c r="U40" s="23" t="s">
        <v>6</v>
      </c>
      <c r="V40" s="22">
        <f>IF(C40="-","-1",C40)</f>
        <v>4</v>
      </c>
      <c r="W40" s="24" t="s">
        <v>7</v>
      </c>
      <c r="X40" s="22" t="str">
        <f>IF(Y40&lt;0,"(",IF(Y40="-","(",""))</f>
        <v>(</v>
      </c>
      <c r="Y40" s="22">
        <f>E40</f>
        <v>-5</v>
      </c>
      <c r="Z40" s="24" t="str">
        <f>F40</f>
        <v>χ</v>
      </c>
      <c r="AA40" s="25" t="str">
        <f>IF(Y40&lt;0,")",IF(Y40="-",")",""))</f>
        <v>)</v>
      </c>
      <c r="AB40" s="26" t="str">
        <f>IF(AC40&gt;0,"+","")</f>
        <v>+</v>
      </c>
      <c r="AC40" s="26">
        <f>IF(C40="-",-1,C40)</f>
        <v>4</v>
      </c>
      <c r="AD40" s="24" t="s">
        <v>7</v>
      </c>
      <c r="AE40" s="26" t="str">
        <f>IF(AF40="-","(","")</f>
        <v>(</v>
      </c>
      <c r="AF40" s="26" t="str">
        <f>IF(G40="+","",G40)</f>
        <v>-</v>
      </c>
      <c r="AG40" s="26">
        <f>H40</f>
        <v>1</v>
      </c>
      <c r="AH40" s="26" t="str">
        <f>IF(AF40="-",")","")</f>
        <v>)</v>
      </c>
      <c r="AI40" s="26" t="str">
        <f>IF(AJ40&gt;0,"+","")</f>
        <v>+</v>
      </c>
      <c r="AJ40" s="22">
        <f>IF(K40="-","-1",K40)</f>
        <v>2</v>
      </c>
      <c r="AK40" s="24" t="s">
        <v>7</v>
      </c>
      <c r="AL40" s="22">
        <f>IF(AM40&lt;0,"(",IF(AM40="-","(",""))</f>
      </c>
      <c r="AM40" s="22">
        <f>M40</f>
        <v>8</v>
      </c>
      <c r="AN40" s="24" t="str">
        <f>N40</f>
        <v>χ</v>
      </c>
      <c r="AO40" s="25">
        <f>IF(AM40&lt;0,")",IF(AM40="-",")",""))</f>
      </c>
      <c r="AP40" s="26" t="str">
        <f>IF(AQ40&gt;0,"+","")</f>
        <v>+</v>
      </c>
      <c r="AQ40" s="26">
        <f>IF(K40="-",-1,K40)</f>
        <v>2</v>
      </c>
      <c r="AR40" s="24" t="s">
        <v>7</v>
      </c>
      <c r="AS40" s="26" t="str">
        <f>IF(AT40="-","(","")</f>
        <v>(</v>
      </c>
      <c r="AT40" s="26" t="str">
        <f>IF(O40="+","",O40)</f>
        <v>-</v>
      </c>
      <c r="AU40" s="26">
        <f>P40</f>
        <v>2</v>
      </c>
      <c r="AV40" s="26" t="str">
        <f>IF(AT40="-",")","")</f>
        <v>)</v>
      </c>
    </row>
    <row r="41" spans="1:43" s="6" customFormat="1" ht="19.5" customHeight="1">
      <c r="A41" s="10"/>
      <c r="B41" s="11"/>
      <c r="C41" s="5"/>
      <c r="D41" s="11"/>
      <c r="E41" s="5"/>
      <c r="F41" s="11"/>
      <c r="H41" s="5"/>
      <c r="I41" s="31"/>
      <c r="J41" s="27"/>
      <c r="K41" s="5"/>
      <c r="L41" s="11"/>
      <c r="M41" s="5"/>
      <c r="N41" s="11"/>
      <c r="P41" s="5"/>
      <c r="Q41" s="5"/>
      <c r="R41" s="7"/>
      <c r="S41" s="15"/>
      <c r="T41" s="22"/>
      <c r="U41" s="23" t="s">
        <v>6</v>
      </c>
      <c r="V41" s="22">
        <f>V40*IF(Y40="-",-1,Y40)</f>
        <v>-20</v>
      </c>
      <c r="W41" s="24" t="s">
        <v>1</v>
      </c>
      <c r="X41" s="22"/>
      <c r="Y41" s="22"/>
      <c r="Z41" s="24"/>
      <c r="AA41" s="25"/>
      <c r="AB41" s="26">
        <f>IF(AC41&gt;0,"+","")</f>
      </c>
      <c r="AC41" s="26">
        <f>AC40*AG40*IF(AF40="-",-1,1)</f>
        <v>-4</v>
      </c>
      <c r="AD41" s="24"/>
      <c r="AE41" s="26"/>
      <c r="AF41" s="26"/>
      <c r="AG41" s="26"/>
      <c r="AH41" s="26"/>
      <c r="AI41" s="26" t="str">
        <f>IF(AJ41&gt;0,"+","")</f>
        <v>+</v>
      </c>
      <c r="AJ41" s="22">
        <f>AJ40*IF(AM40="-",-1,AM40)</f>
        <v>16</v>
      </c>
      <c r="AK41" s="24" t="s">
        <v>1</v>
      </c>
      <c r="AL41" s="22"/>
      <c r="AM41" s="22"/>
      <c r="AN41" s="24"/>
      <c r="AO41" s="25"/>
      <c r="AP41" s="26">
        <f>IF(AQ41&gt;0,"+","")</f>
      </c>
      <c r="AQ41" s="26">
        <f>AQ40*AU40*IF(AT40="-",-1,1)</f>
        <v>-4</v>
      </c>
    </row>
    <row r="42" spans="1:48" s="6" customFormat="1" ht="19.5" customHeight="1">
      <c r="A42" s="10"/>
      <c r="B42" s="11"/>
      <c r="C42" s="5"/>
      <c r="D42" s="11"/>
      <c r="E42" s="5"/>
      <c r="F42" s="5"/>
      <c r="H42" s="5"/>
      <c r="I42" s="31"/>
      <c r="J42" s="27"/>
      <c r="K42" s="10"/>
      <c r="L42" s="18"/>
      <c r="N42" s="11"/>
      <c r="R42" s="7"/>
      <c r="S42" s="15"/>
      <c r="T42" s="22"/>
      <c r="U42" s="23" t="s">
        <v>6</v>
      </c>
      <c r="V42" s="22">
        <f>V41</f>
        <v>-20</v>
      </c>
      <c r="W42" s="24" t="str">
        <f>W41</f>
        <v>χ</v>
      </c>
      <c r="X42" s="22"/>
      <c r="Y42" s="22"/>
      <c r="Z42" s="24"/>
      <c r="AA42" s="25"/>
      <c r="AB42" s="26" t="str">
        <f>IF(AC42&gt;0,"+","")</f>
        <v>+</v>
      </c>
      <c r="AC42" s="26">
        <f>AJ41</f>
        <v>16</v>
      </c>
      <c r="AD42" s="24" t="str">
        <f>AK41</f>
        <v>χ</v>
      </c>
      <c r="AE42" s="26"/>
      <c r="AF42" s="26"/>
      <c r="AG42" s="26"/>
      <c r="AH42" s="26">
        <f>IF(AF42="-",")","")</f>
      </c>
      <c r="AI42" s="26">
        <f>IF(AJ42&gt;0,"+","")</f>
      </c>
      <c r="AJ42" s="26">
        <f>AC41</f>
        <v>-4</v>
      </c>
      <c r="AK42" s="26"/>
      <c r="AL42" s="26"/>
      <c r="AM42" s="26"/>
      <c r="AN42" s="26"/>
      <c r="AO42" s="26"/>
      <c r="AP42" s="26">
        <f>IF(AQ42&gt;0,"+","")</f>
      </c>
      <c r="AQ42" s="26">
        <f>AQ41</f>
        <v>-4</v>
      </c>
      <c r="AR42" s="26"/>
      <c r="AS42" s="26"/>
      <c r="AT42" s="26"/>
      <c r="AU42" s="26"/>
      <c r="AV42" s="26"/>
    </row>
    <row r="43" spans="1:48" s="6" customFormat="1" ht="19.5" customHeight="1">
      <c r="A43" s="4"/>
      <c r="B43" s="5"/>
      <c r="C43" s="5"/>
      <c r="D43" s="11"/>
      <c r="E43" s="5"/>
      <c r="F43" s="5"/>
      <c r="H43" s="5"/>
      <c r="I43" s="31"/>
      <c r="L43" s="11"/>
      <c r="N43" s="11"/>
      <c r="R43" s="7"/>
      <c r="S43" s="15"/>
      <c r="T43" s="22"/>
      <c r="U43" s="23" t="s">
        <v>6</v>
      </c>
      <c r="V43" s="22">
        <f>IF(V42+AC42=0,"",V42+AC42)</f>
        <v>-4</v>
      </c>
      <c r="W43" s="24" t="str">
        <f>IF(V43="","",W42)</f>
        <v>χ</v>
      </c>
      <c r="X43" s="22"/>
      <c r="Y43" s="22"/>
      <c r="Z43" s="24"/>
      <c r="AA43" s="25"/>
      <c r="AB43" s="26"/>
      <c r="AC43" s="26"/>
      <c r="AD43" s="24"/>
      <c r="AE43" s="26"/>
      <c r="AF43" s="26"/>
      <c r="AG43" s="26"/>
      <c r="AH43" s="26"/>
      <c r="AI43" s="26">
        <f>IF(AJ43="","",IF(AJ43&gt;0,"+",""))</f>
      </c>
      <c r="AJ43" s="26">
        <f>IF(AJ42+AQ42=0,IF(W43="",0,""),AJ42+AQ42)</f>
        <v>-8</v>
      </c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</row>
    <row r="44" spans="2:26" ht="13.5">
      <c r="B44" s="1"/>
      <c r="C44" s="1"/>
      <c r="E44" s="1"/>
      <c r="F44" s="1"/>
      <c r="H44" s="1"/>
      <c r="I44" s="32"/>
      <c r="R44" s="2"/>
      <c r="T44" s="1"/>
      <c r="U44" s="1"/>
      <c r="V44" s="1"/>
      <c r="W44" s="1"/>
      <c r="X44" s="1"/>
      <c r="Y44" s="1"/>
      <c r="Z44" s="19"/>
    </row>
    <row r="45" spans="2:26" ht="13.5">
      <c r="B45" s="1"/>
      <c r="C45" s="1"/>
      <c r="E45" s="1"/>
      <c r="F45" s="1"/>
      <c r="H45" s="1"/>
      <c r="I45" s="32"/>
      <c r="R45" s="2"/>
      <c r="T45" s="1"/>
      <c r="U45" s="1"/>
      <c r="V45" s="1"/>
      <c r="W45" s="1"/>
      <c r="X45" s="1"/>
      <c r="Y45" s="1"/>
      <c r="Z45" s="19"/>
    </row>
    <row r="46" spans="2:26" ht="13.5">
      <c r="B46" s="1"/>
      <c r="C46" s="1"/>
      <c r="E46" s="1"/>
      <c r="F46" s="1"/>
      <c r="H46" s="1"/>
      <c r="I46" s="32"/>
      <c r="R46" s="2"/>
      <c r="T46" s="1"/>
      <c r="U46" s="1"/>
      <c r="V46" s="1"/>
      <c r="W46" s="1"/>
      <c r="X46" s="1"/>
      <c r="Y46" s="1"/>
      <c r="Z46" s="19"/>
    </row>
    <row r="47" spans="2:26" ht="13.5">
      <c r="B47" s="1"/>
      <c r="C47" s="1"/>
      <c r="E47" s="1"/>
      <c r="F47" s="1"/>
      <c r="H47" s="1"/>
      <c r="I47" s="32"/>
      <c r="R47" s="2"/>
      <c r="T47" s="1"/>
      <c r="U47" s="1"/>
      <c r="V47" s="1"/>
      <c r="W47" s="1"/>
      <c r="X47" s="1"/>
      <c r="Y47" s="1"/>
      <c r="Z47" s="19"/>
    </row>
    <row r="48" spans="2:26" ht="13.5">
      <c r="B48" s="1"/>
      <c r="C48" s="1"/>
      <c r="E48" s="1"/>
      <c r="F48" s="1"/>
      <c r="H48" s="1"/>
      <c r="I48" s="32"/>
      <c r="R48" s="2"/>
      <c r="T48" s="1"/>
      <c r="U48" s="1"/>
      <c r="V48" s="1"/>
      <c r="W48" s="1"/>
      <c r="X48" s="1"/>
      <c r="Y48" s="1"/>
      <c r="Z48" s="19"/>
    </row>
    <row r="49" spans="2:26" ht="13.5">
      <c r="B49" s="1"/>
      <c r="C49" s="1"/>
      <c r="E49" s="1"/>
      <c r="F49" s="1"/>
      <c r="H49" s="1"/>
      <c r="I49" s="32"/>
      <c r="R49" s="2"/>
      <c r="T49" s="1"/>
      <c r="U49" s="1"/>
      <c r="V49" s="1"/>
      <c r="W49" s="1"/>
      <c r="X49" s="1"/>
      <c r="Y49" s="1"/>
      <c r="Z49" s="19"/>
    </row>
    <row r="50" spans="2:26" ht="13.5">
      <c r="B50" s="1"/>
      <c r="C50" s="1"/>
      <c r="E50" s="1"/>
      <c r="F50" s="1"/>
      <c r="H50" s="1"/>
      <c r="I50" s="32"/>
      <c r="R50" s="2"/>
      <c r="T50" s="1"/>
      <c r="U50" s="1"/>
      <c r="V50" s="1"/>
      <c r="W50" s="1"/>
      <c r="X50" s="1"/>
      <c r="Y50" s="1"/>
      <c r="Z50" s="19"/>
    </row>
    <row r="51" spans="2:26" ht="13.5">
      <c r="B51" s="1"/>
      <c r="C51" s="1"/>
      <c r="E51" s="1"/>
      <c r="F51" s="1"/>
      <c r="H51" s="1"/>
      <c r="I51" s="32"/>
      <c r="R51" s="2"/>
      <c r="T51" s="1"/>
      <c r="U51" s="1"/>
      <c r="V51" s="1"/>
      <c r="W51" s="1"/>
      <c r="X51" s="1"/>
      <c r="Y51" s="1"/>
      <c r="Z51" s="19"/>
    </row>
    <row r="52" spans="2:26" ht="13.5">
      <c r="B52" s="1"/>
      <c r="C52" s="1"/>
      <c r="E52" s="1"/>
      <c r="F52" s="1"/>
      <c r="H52" s="1"/>
      <c r="I52" s="32"/>
      <c r="R52" s="2"/>
      <c r="T52" s="1"/>
      <c r="U52" s="1"/>
      <c r="V52" s="1"/>
      <c r="W52" s="1"/>
      <c r="X52" s="1"/>
      <c r="Y52" s="1"/>
      <c r="Z52" s="19"/>
    </row>
    <row r="53" spans="2:26" ht="13.5">
      <c r="B53" s="1"/>
      <c r="C53" s="1"/>
      <c r="E53" s="1"/>
      <c r="F53" s="1"/>
      <c r="H53" s="1"/>
      <c r="I53" s="32"/>
      <c r="R53" s="2"/>
      <c r="T53" s="1"/>
      <c r="U53" s="1"/>
      <c r="V53" s="1"/>
      <c r="W53" s="1"/>
      <c r="X53" s="1"/>
      <c r="Y53" s="1"/>
      <c r="Z53" s="19"/>
    </row>
    <row r="54" spans="2:26" ht="13.5">
      <c r="B54" s="1"/>
      <c r="C54" s="1"/>
      <c r="E54" s="1"/>
      <c r="F54" s="1"/>
      <c r="H54" s="1"/>
      <c r="I54" s="32"/>
      <c r="R54" s="2"/>
      <c r="T54" s="1"/>
      <c r="U54" s="1"/>
      <c r="V54" s="1"/>
      <c r="W54" s="1"/>
      <c r="X54" s="1"/>
      <c r="Y54" s="1"/>
      <c r="Z54" s="19"/>
    </row>
    <row r="55" spans="2:26" ht="13.5">
      <c r="B55" s="1"/>
      <c r="C55" s="1"/>
      <c r="E55" s="1"/>
      <c r="F55" s="1"/>
      <c r="H55" s="1"/>
      <c r="I55" s="32"/>
      <c r="R55" s="2"/>
      <c r="T55" s="1"/>
      <c r="U55" s="1"/>
      <c r="V55" s="1"/>
      <c r="W55" s="1"/>
      <c r="X55" s="1"/>
      <c r="Y55" s="1"/>
      <c r="Z55" s="19"/>
    </row>
    <row r="56" spans="2:26" ht="13.5">
      <c r="B56" s="1"/>
      <c r="C56" s="1"/>
      <c r="E56" s="1"/>
      <c r="F56" s="1"/>
      <c r="H56" s="1"/>
      <c r="I56" s="32"/>
      <c r="R56" s="2"/>
      <c r="T56" s="1"/>
      <c r="U56" s="1"/>
      <c r="V56" s="1"/>
      <c r="W56" s="1"/>
      <c r="X56" s="1"/>
      <c r="Y56" s="1"/>
      <c r="Z56" s="19"/>
    </row>
    <row r="57" spans="2:26" ht="13.5">
      <c r="B57" s="1"/>
      <c r="C57" s="1"/>
      <c r="E57" s="1"/>
      <c r="F57" s="1"/>
      <c r="H57" s="1"/>
      <c r="I57" s="32"/>
      <c r="R57" s="2"/>
      <c r="T57" s="1"/>
      <c r="U57" s="1"/>
      <c r="V57" s="1"/>
      <c r="W57" s="1"/>
      <c r="X57" s="1"/>
      <c r="Y57" s="1"/>
      <c r="Z57" s="19"/>
    </row>
    <row r="58" spans="2:26" ht="13.5">
      <c r="B58" s="1"/>
      <c r="C58" s="1"/>
      <c r="E58" s="1"/>
      <c r="F58" s="1"/>
      <c r="H58" s="1"/>
      <c r="I58" s="32"/>
      <c r="R58" s="2"/>
      <c r="T58" s="1"/>
      <c r="U58" s="1"/>
      <c r="V58" s="1"/>
      <c r="W58" s="1"/>
      <c r="X58" s="1"/>
      <c r="Y58" s="1"/>
      <c r="Z58" s="19"/>
    </row>
    <row r="59" spans="2:26" ht="13.5">
      <c r="B59" s="1"/>
      <c r="C59" s="1"/>
      <c r="E59" s="1"/>
      <c r="F59" s="1"/>
      <c r="H59" s="1"/>
      <c r="I59" s="32"/>
      <c r="R59" s="2"/>
      <c r="T59" s="1"/>
      <c r="U59" s="1"/>
      <c r="V59" s="1"/>
      <c r="W59" s="1"/>
      <c r="X59" s="1"/>
      <c r="Y59" s="1"/>
      <c r="Z59" s="19"/>
    </row>
    <row r="60" spans="2:26" ht="13.5">
      <c r="B60" s="1"/>
      <c r="C60" s="1"/>
      <c r="E60" s="1"/>
      <c r="F60" s="1"/>
      <c r="H60" s="1"/>
      <c r="I60" s="32"/>
      <c r="R60" s="2"/>
      <c r="T60" s="1"/>
      <c r="U60" s="1"/>
      <c r="V60" s="1"/>
      <c r="W60" s="1"/>
      <c r="X60" s="1"/>
      <c r="Y60" s="1"/>
      <c r="Z60" s="19"/>
    </row>
    <row r="61" spans="2:26" ht="13.5">
      <c r="B61" s="1"/>
      <c r="C61" s="1"/>
      <c r="E61" s="1"/>
      <c r="F61" s="1"/>
      <c r="H61" s="1"/>
      <c r="I61" s="32"/>
      <c r="R61" s="2"/>
      <c r="T61" s="1"/>
      <c r="U61" s="1"/>
      <c r="V61" s="1"/>
      <c r="W61" s="1"/>
      <c r="X61" s="1"/>
      <c r="Y61" s="1"/>
      <c r="Z61" s="19"/>
    </row>
    <row r="62" spans="2:26" ht="13.5">
      <c r="B62" s="1"/>
      <c r="C62" s="1"/>
      <c r="E62" s="1"/>
      <c r="F62" s="1"/>
      <c r="H62" s="1"/>
      <c r="I62" s="32"/>
      <c r="R62" s="2"/>
      <c r="T62" s="1"/>
      <c r="U62" s="1"/>
      <c r="V62" s="1"/>
      <c r="W62" s="1"/>
      <c r="X62" s="1"/>
      <c r="Y62" s="1"/>
      <c r="Z62" s="19"/>
    </row>
    <row r="63" spans="2:26" ht="13.5">
      <c r="B63" s="1"/>
      <c r="C63" s="1"/>
      <c r="E63" s="1"/>
      <c r="F63" s="1"/>
      <c r="H63" s="1"/>
      <c r="I63" s="32"/>
      <c r="R63" s="2"/>
      <c r="T63" s="1"/>
      <c r="U63" s="1"/>
      <c r="V63" s="1"/>
      <c r="W63" s="1"/>
      <c r="X63" s="1"/>
      <c r="Y63" s="1"/>
      <c r="Z63" s="19"/>
    </row>
    <row r="64" spans="2:26" ht="13.5">
      <c r="B64" s="1"/>
      <c r="C64" s="1"/>
      <c r="E64" s="1"/>
      <c r="F64" s="1"/>
      <c r="H64" s="1"/>
      <c r="I64" s="32"/>
      <c r="R64" s="2"/>
      <c r="T64" s="1"/>
      <c r="U64" s="1"/>
      <c r="V64" s="1"/>
      <c r="W64" s="1"/>
      <c r="X64" s="1"/>
      <c r="Y64" s="1"/>
      <c r="Z64" s="19"/>
    </row>
    <row r="65" spans="2:26" ht="13.5">
      <c r="B65" s="1"/>
      <c r="C65" s="1"/>
      <c r="E65" s="1"/>
      <c r="F65" s="1"/>
      <c r="H65" s="1"/>
      <c r="I65" s="32"/>
      <c r="R65" s="2"/>
      <c r="T65" s="1"/>
      <c r="U65" s="1"/>
      <c r="V65" s="1"/>
      <c r="W65" s="1"/>
      <c r="X65" s="1"/>
      <c r="Y65" s="1"/>
      <c r="Z65" s="19"/>
    </row>
    <row r="66" spans="2:26" ht="13.5">
      <c r="B66" s="1"/>
      <c r="C66" s="1"/>
      <c r="E66" s="1"/>
      <c r="F66" s="1"/>
      <c r="H66" s="1"/>
      <c r="I66" s="32"/>
      <c r="R66" s="2"/>
      <c r="T66" s="1"/>
      <c r="U66" s="1"/>
      <c r="V66" s="1"/>
      <c r="W66" s="1"/>
      <c r="X66" s="1"/>
      <c r="Y66" s="1"/>
      <c r="Z66" s="19"/>
    </row>
    <row r="67" spans="2:26" ht="13.5">
      <c r="B67" s="1"/>
      <c r="C67" s="1"/>
      <c r="E67" s="1"/>
      <c r="F67" s="1"/>
      <c r="H67" s="1"/>
      <c r="I67" s="32"/>
      <c r="R67" s="2"/>
      <c r="T67" s="1"/>
      <c r="U67" s="1"/>
      <c r="V67" s="1"/>
      <c r="W67" s="1"/>
      <c r="X67" s="1"/>
      <c r="Y67" s="1"/>
      <c r="Z67" s="19"/>
    </row>
  </sheetData>
  <sheetProtection password="CE84" sheet="1" objects="1" scenarios="1"/>
  <mergeCells count="1">
    <mergeCell ref="T3:AT3"/>
  </mergeCells>
  <printOptions/>
  <pageMargins left="0.3" right="0.18" top="0.51" bottom="0.55" header="0.512" footer="0.512"/>
  <pageSetup fitToHeight="1" fitToWidth="1" horizontalDpi="360" verticalDpi="36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2015-07-24T02:52:09Z</cp:lastPrinted>
  <dcterms:created xsi:type="dcterms:W3CDTF">1999-05-08T10:31:43Z</dcterms:created>
  <dcterms:modified xsi:type="dcterms:W3CDTF">2015-07-24T02:52:42Z</dcterms:modified>
  <cp:category/>
  <cp:version/>
  <cp:contentType/>
  <cp:contentStatus/>
</cp:coreProperties>
</file>