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'Sheet1'!$A$1:$T$29</definedName>
  </definedNames>
  <calcPr fullCalcOnLoad="1"/>
</workbook>
</file>

<file path=xl/sharedStrings.xml><?xml version="1.0" encoding="utf-8"?>
<sst xmlns="http://schemas.openxmlformats.org/spreadsheetml/2006/main" count="34" uniqueCount="20">
  <si>
    <t>６．単位量あたりの大きさ②</t>
  </si>
  <si>
    <t>６年　組　名前</t>
  </si>
  <si>
    <t>km</t>
  </si>
  <si>
    <t>時速</t>
  </si>
  <si>
    <t>分速</t>
  </si>
  <si>
    <t>答え</t>
  </si>
  <si>
    <t>分速</t>
  </si>
  <si>
    <t>ｍ</t>
  </si>
  <si>
    <t>秒速</t>
  </si>
  <si>
    <t>で走る子どもが</t>
  </si>
  <si>
    <t>で走る自転車が</t>
  </si>
  <si>
    <t>で走るオートバイが</t>
  </si>
  <si>
    <t>で走る自動車が</t>
  </si>
  <si>
    <t>時間</t>
  </si>
  <si>
    <t>分</t>
  </si>
  <si>
    <t>秒</t>
  </si>
  <si>
    <t>進むのに，何時間かかるでしょう。</t>
  </si>
  <si>
    <t>進むのに，何分かかるでしょう。</t>
  </si>
  <si>
    <t>進むのに，何秒かかるでしょう。</t>
  </si>
  <si>
    <t>　　時間を求めましょう！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</si>
</sst>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left"/>
    </xf>
    <xf numFmtId="14" fontId="5" fillId="0" borderId="0" xfId="0" applyNumberFormat="1" applyFont="1" applyAlignment="1" quotePrefix="1">
      <alignment horizontal="center"/>
    </xf>
    <xf numFmtId="14" fontId="5" fillId="0" borderId="4" xfId="0" applyNumberFormat="1" applyFont="1" applyBorder="1" applyAlignment="1" quotePrefix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50390625" style="0" customWidth="1"/>
    <col min="4" max="4" width="5.125" style="0" customWidth="1"/>
    <col min="5" max="5" width="3.125" style="10" customWidth="1"/>
    <col min="6" max="6" width="17.25390625" style="0" customWidth="1"/>
    <col min="7" max="7" width="7.25390625" style="10" customWidth="1"/>
    <col min="8" max="8" width="3.125" style="10" customWidth="1"/>
    <col min="9" max="9" width="10.50390625" style="0" customWidth="1"/>
    <col min="10" max="10" width="4.125" style="0" customWidth="1"/>
    <col min="11" max="11" width="2.25390625" style="0" customWidth="1"/>
    <col min="12" max="12" width="5.00390625" style="0" customWidth="1"/>
    <col min="13" max="13" width="2.625" style="10" customWidth="1"/>
    <col min="14" max="14" width="3.50390625" style="0" customWidth="1"/>
    <col min="15" max="15" width="3.125" style="10" customWidth="1"/>
    <col min="16" max="16" width="1.00390625" style="0" customWidth="1"/>
    <col min="17" max="17" width="4.125" style="0" customWidth="1"/>
    <col min="18" max="18" width="1.875" style="0" customWidth="1"/>
    <col min="19" max="19" width="3.625" style="38" customWidth="1"/>
    <col min="20" max="20" width="5.00390625" style="0" customWidth="1"/>
  </cols>
  <sheetData>
    <row r="1" spans="1:20" s="2" customFormat="1" ht="18.75">
      <c r="A1" s="19" t="s">
        <v>0</v>
      </c>
      <c r="B1" s="17"/>
      <c r="C1" s="17"/>
      <c r="D1" s="17"/>
      <c r="E1" s="17"/>
      <c r="F1" s="32" t="s">
        <v>19</v>
      </c>
      <c r="L1" s="33">
        <f ca="1">TODAY()</f>
        <v>39019</v>
      </c>
      <c r="M1" s="33"/>
      <c r="N1" s="33"/>
      <c r="O1" s="33"/>
      <c r="P1" s="34"/>
      <c r="Q1" s="11"/>
      <c r="R1" s="18" t="s">
        <v>5</v>
      </c>
      <c r="S1" s="18"/>
      <c r="T1" s="18"/>
    </row>
    <row r="2" spans="4:19" s="2" customFormat="1" ht="18.75">
      <c r="D2" s="6"/>
      <c r="E2" s="8"/>
      <c r="G2" s="16" t="s">
        <v>1</v>
      </c>
      <c r="H2" s="16"/>
      <c r="I2" s="21"/>
      <c r="J2" s="21"/>
      <c r="K2" s="20"/>
      <c r="L2" s="20"/>
      <c r="M2" s="20"/>
      <c r="N2" s="20"/>
      <c r="O2" s="21"/>
      <c r="P2" s="22"/>
      <c r="Q2" s="11"/>
      <c r="R2" s="29"/>
      <c r="S2" s="37"/>
    </row>
    <row r="3" spans="17:18" ht="13.5" customHeight="1">
      <c r="Q3" s="12"/>
      <c r="R3" s="30"/>
    </row>
    <row r="4" spans="1:20" s="5" customFormat="1" ht="27.75" customHeight="1">
      <c r="A4" s="7">
        <v>1</v>
      </c>
      <c r="B4" s="7"/>
      <c r="C4" s="23" t="s">
        <v>3</v>
      </c>
      <c r="D4" s="25">
        <f ca="1">INT(RAND()*30+30)</f>
        <v>32</v>
      </c>
      <c r="E4" s="24" t="s">
        <v>2</v>
      </c>
      <c r="F4" s="23" t="s">
        <v>12</v>
      </c>
      <c r="G4" s="28">
        <f>D4*S4</f>
        <v>64</v>
      </c>
      <c r="H4" s="24" t="s">
        <v>2</v>
      </c>
      <c r="I4" s="23" t="s">
        <v>16</v>
      </c>
      <c r="J4" s="25"/>
      <c r="K4" s="25"/>
      <c r="L4" s="23"/>
      <c r="M4" s="26"/>
      <c r="N4" s="23"/>
      <c r="O4" s="24"/>
      <c r="P4" s="27"/>
      <c r="Q4" s="13">
        <v>1</v>
      </c>
      <c r="R4" s="31"/>
      <c r="S4" s="35">
        <f ca="1">INT(RAND()*6+2)</f>
        <v>2</v>
      </c>
      <c r="T4" s="23" t="s">
        <v>13</v>
      </c>
    </row>
    <row r="5" spans="1:19" s="5" customFormat="1" ht="27.75" customHeight="1">
      <c r="A5" s="7"/>
      <c r="B5" s="7"/>
      <c r="C5" s="7"/>
      <c r="E5" s="14"/>
      <c r="G5" s="9"/>
      <c r="H5" s="9"/>
      <c r="J5" s="7"/>
      <c r="K5" s="7"/>
      <c r="M5" s="14"/>
      <c r="O5" s="9"/>
      <c r="P5" s="4"/>
      <c r="Q5" s="13"/>
      <c r="R5" s="31"/>
      <c r="S5" s="39"/>
    </row>
    <row r="6" spans="1:19" s="5" customFormat="1" ht="27.75" customHeight="1">
      <c r="A6" s="7"/>
      <c r="B6" s="7"/>
      <c r="C6" s="7"/>
      <c r="E6" s="14"/>
      <c r="G6" s="9"/>
      <c r="H6" s="9"/>
      <c r="J6" s="7"/>
      <c r="K6" s="7"/>
      <c r="M6" s="14"/>
      <c r="O6" s="9"/>
      <c r="P6" s="4"/>
      <c r="Q6" s="13"/>
      <c r="R6" s="31"/>
      <c r="S6" s="39"/>
    </row>
    <row r="7" spans="1:19" s="5" customFormat="1" ht="27.75" customHeight="1">
      <c r="A7" s="7"/>
      <c r="B7" s="7"/>
      <c r="C7" s="7"/>
      <c r="E7" s="14"/>
      <c r="G7" s="9"/>
      <c r="H7" s="9"/>
      <c r="J7" s="7"/>
      <c r="K7" s="7"/>
      <c r="M7" s="14"/>
      <c r="O7" s="9"/>
      <c r="P7" s="4"/>
      <c r="Q7" s="13"/>
      <c r="R7" s="31"/>
      <c r="S7" s="39"/>
    </row>
    <row r="8" spans="1:19" s="5" customFormat="1" ht="27.75" customHeight="1">
      <c r="A8" s="7"/>
      <c r="B8" s="7"/>
      <c r="C8" s="7"/>
      <c r="E8" s="14"/>
      <c r="G8" s="9"/>
      <c r="H8" s="9"/>
      <c r="J8" s="7"/>
      <c r="K8" s="7"/>
      <c r="M8" s="14"/>
      <c r="O8" s="9"/>
      <c r="P8" s="4"/>
      <c r="Q8" s="13"/>
      <c r="R8" s="31"/>
      <c r="S8" s="39"/>
    </row>
    <row r="9" spans="1:20" s="5" customFormat="1" ht="27.75" customHeight="1">
      <c r="A9" s="7">
        <v>2</v>
      </c>
      <c r="B9" s="7"/>
      <c r="C9" s="23" t="s">
        <v>3</v>
      </c>
      <c r="D9" s="25">
        <f ca="1">INT(RAND()*30+30)</f>
        <v>33</v>
      </c>
      <c r="E9" s="24" t="s">
        <v>2</v>
      </c>
      <c r="F9" s="23" t="s">
        <v>12</v>
      </c>
      <c r="G9" s="28">
        <f>D9*S9</f>
        <v>198</v>
      </c>
      <c r="H9" s="24" t="s">
        <v>2</v>
      </c>
      <c r="I9" s="23" t="s">
        <v>16</v>
      </c>
      <c r="J9" s="25"/>
      <c r="K9" s="25"/>
      <c r="L9" s="23"/>
      <c r="M9" s="26"/>
      <c r="N9" s="23"/>
      <c r="O9" s="24"/>
      <c r="P9" s="27"/>
      <c r="Q9" s="13">
        <v>2</v>
      </c>
      <c r="R9" s="31"/>
      <c r="S9" s="35">
        <f ca="1">INT(RAND()*6+2)</f>
        <v>6</v>
      </c>
      <c r="T9" s="23" t="s">
        <v>13</v>
      </c>
    </row>
    <row r="10" spans="1:19" s="5" customFormat="1" ht="27.75" customHeight="1">
      <c r="A10" s="7"/>
      <c r="B10" s="7"/>
      <c r="C10" s="7"/>
      <c r="E10" s="14"/>
      <c r="G10" s="9"/>
      <c r="H10" s="9"/>
      <c r="J10" s="7"/>
      <c r="K10" s="7"/>
      <c r="M10" s="14"/>
      <c r="O10" s="9"/>
      <c r="P10" s="4"/>
      <c r="Q10" s="13"/>
      <c r="R10" s="31"/>
      <c r="S10" s="39"/>
    </row>
    <row r="11" spans="1:19" s="5" customFormat="1" ht="27.75" customHeight="1">
      <c r="A11" s="7"/>
      <c r="B11" s="7"/>
      <c r="C11" s="7"/>
      <c r="E11" s="14"/>
      <c r="G11" s="9"/>
      <c r="H11" s="9"/>
      <c r="J11" s="7"/>
      <c r="K11" s="7"/>
      <c r="M11" s="14"/>
      <c r="O11" s="9"/>
      <c r="P11" s="4"/>
      <c r="Q11" s="13"/>
      <c r="R11" s="31"/>
      <c r="S11" s="39"/>
    </row>
    <row r="12" spans="1:19" s="5" customFormat="1" ht="27.75" customHeight="1">
      <c r="A12" s="7"/>
      <c r="B12" s="7"/>
      <c r="C12" s="7"/>
      <c r="E12" s="14"/>
      <c r="G12" s="9"/>
      <c r="H12" s="9"/>
      <c r="J12" s="7"/>
      <c r="K12" s="7"/>
      <c r="M12" s="14"/>
      <c r="O12" s="9"/>
      <c r="P12" s="4"/>
      <c r="Q12" s="13"/>
      <c r="R12" s="31"/>
      <c r="S12" s="39"/>
    </row>
    <row r="13" spans="1:19" s="5" customFormat="1" ht="27.75" customHeight="1">
      <c r="A13" s="7"/>
      <c r="B13" s="7"/>
      <c r="C13" s="7"/>
      <c r="E13" s="14"/>
      <c r="G13" s="9"/>
      <c r="H13" s="9"/>
      <c r="J13" s="7"/>
      <c r="K13" s="7"/>
      <c r="M13" s="14"/>
      <c r="O13" s="9"/>
      <c r="P13" s="4"/>
      <c r="Q13" s="13"/>
      <c r="R13" s="31"/>
      <c r="S13" s="39"/>
    </row>
    <row r="14" spans="1:20" s="5" customFormat="1" ht="27.75" customHeight="1">
      <c r="A14" s="7">
        <v>3</v>
      </c>
      <c r="B14" s="7"/>
      <c r="C14" s="23" t="s">
        <v>4</v>
      </c>
      <c r="D14" s="25">
        <f ca="1">INT(RAND()*20+20)*10</f>
        <v>310</v>
      </c>
      <c r="E14" s="24" t="s">
        <v>7</v>
      </c>
      <c r="F14" s="23" t="s">
        <v>10</v>
      </c>
      <c r="G14" s="28">
        <f>D14*S14</f>
        <v>2170</v>
      </c>
      <c r="H14" s="24" t="s">
        <v>7</v>
      </c>
      <c r="I14" s="23" t="s">
        <v>17</v>
      </c>
      <c r="J14" s="25"/>
      <c r="K14" s="25"/>
      <c r="L14" s="23"/>
      <c r="M14" s="26"/>
      <c r="N14" s="23"/>
      <c r="O14" s="24"/>
      <c r="P14" s="27"/>
      <c r="Q14" s="13">
        <v>3</v>
      </c>
      <c r="R14" s="31"/>
      <c r="S14" s="35">
        <f ca="1">INT(RAND()*6+2)</f>
        <v>7</v>
      </c>
      <c r="T14" s="23" t="s">
        <v>14</v>
      </c>
    </row>
    <row r="15" spans="1:19" s="5" customFormat="1" ht="27.75" customHeight="1">
      <c r="A15" s="7"/>
      <c r="B15" s="7"/>
      <c r="C15" s="7"/>
      <c r="E15" s="14"/>
      <c r="G15" s="36"/>
      <c r="H15" s="9"/>
      <c r="J15" s="7"/>
      <c r="K15" s="7"/>
      <c r="M15" s="14"/>
      <c r="O15" s="9"/>
      <c r="P15" s="4"/>
      <c r="Q15" s="13"/>
      <c r="R15" s="31"/>
      <c r="S15" s="39"/>
    </row>
    <row r="16" spans="1:19" s="5" customFormat="1" ht="27.75" customHeight="1">
      <c r="A16" s="7"/>
      <c r="B16" s="7"/>
      <c r="C16" s="7"/>
      <c r="E16" s="14"/>
      <c r="G16" s="36"/>
      <c r="H16" s="9"/>
      <c r="J16" s="7"/>
      <c r="K16" s="7"/>
      <c r="M16" s="14"/>
      <c r="O16" s="9"/>
      <c r="P16" s="4"/>
      <c r="Q16" s="13"/>
      <c r="R16" s="31"/>
      <c r="S16" s="39"/>
    </row>
    <row r="17" spans="1:19" s="5" customFormat="1" ht="27.75" customHeight="1">
      <c r="A17" s="7"/>
      <c r="B17" s="7"/>
      <c r="C17" s="7"/>
      <c r="E17" s="14"/>
      <c r="G17" s="36"/>
      <c r="H17" s="9"/>
      <c r="J17" s="7"/>
      <c r="K17" s="7"/>
      <c r="M17" s="14"/>
      <c r="O17" s="9"/>
      <c r="P17" s="4"/>
      <c r="Q17" s="13"/>
      <c r="R17" s="31"/>
      <c r="S17" s="39"/>
    </row>
    <row r="18" spans="1:19" s="5" customFormat="1" ht="27.75" customHeight="1">
      <c r="A18" s="7"/>
      <c r="B18" s="7"/>
      <c r="C18" s="7"/>
      <c r="E18" s="14"/>
      <c r="G18" s="36"/>
      <c r="H18" s="9"/>
      <c r="J18" s="7"/>
      <c r="K18" s="7"/>
      <c r="M18" s="14"/>
      <c r="O18" s="9"/>
      <c r="P18" s="4"/>
      <c r="Q18" s="13"/>
      <c r="R18" s="31"/>
      <c r="S18" s="39"/>
    </row>
    <row r="19" spans="1:20" s="5" customFormat="1" ht="27.75" customHeight="1">
      <c r="A19" s="7">
        <v>4</v>
      </c>
      <c r="B19" s="7"/>
      <c r="C19" s="23" t="s">
        <v>6</v>
      </c>
      <c r="D19" s="25">
        <f ca="1">INT(RAND()*30+20)*20</f>
        <v>660</v>
      </c>
      <c r="E19" s="24" t="s">
        <v>7</v>
      </c>
      <c r="F19" s="23" t="s">
        <v>11</v>
      </c>
      <c r="G19" s="28">
        <f>D19*S19</f>
        <v>1320</v>
      </c>
      <c r="H19" s="24" t="s">
        <v>7</v>
      </c>
      <c r="I19" s="23" t="s">
        <v>17</v>
      </c>
      <c r="J19" s="25"/>
      <c r="K19" s="25"/>
      <c r="L19" s="23"/>
      <c r="M19" s="26"/>
      <c r="N19" s="23"/>
      <c r="O19" s="24"/>
      <c r="P19" s="27"/>
      <c r="Q19" s="13">
        <v>4</v>
      </c>
      <c r="R19" s="31"/>
      <c r="S19" s="35">
        <f ca="1">INT(RAND()*6+2)</f>
        <v>2</v>
      </c>
      <c r="T19" s="23" t="s">
        <v>14</v>
      </c>
    </row>
    <row r="20" spans="1:19" s="5" customFormat="1" ht="27.75" customHeight="1">
      <c r="A20" s="7"/>
      <c r="B20" s="7"/>
      <c r="C20" s="7"/>
      <c r="E20" s="14"/>
      <c r="G20" s="36"/>
      <c r="H20" s="9"/>
      <c r="J20" s="7"/>
      <c r="K20" s="7"/>
      <c r="M20" s="14"/>
      <c r="O20" s="9"/>
      <c r="P20" s="4"/>
      <c r="Q20" s="13"/>
      <c r="R20" s="31"/>
      <c r="S20" s="39"/>
    </row>
    <row r="21" spans="1:19" s="5" customFormat="1" ht="27.75" customHeight="1">
      <c r="A21" s="7"/>
      <c r="B21" s="7"/>
      <c r="C21" s="7"/>
      <c r="E21" s="14"/>
      <c r="G21" s="36"/>
      <c r="H21" s="9"/>
      <c r="J21" s="7"/>
      <c r="K21" s="7"/>
      <c r="M21" s="14"/>
      <c r="O21" s="9"/>
      <c r="P21" s="4"/>
      <c r="Q21" s="13"/>
      <c r="R21" s="31"/>
      <c r="S21" s="39"/>
    </row>
    <row r="22" spans="1:19" s="5" customFormat="1" ht="27.75" customHeight="1">
      <c r="A22" s="7"/>
      <c r="B22" s="7"/>
      <c r="C22" s="7"/>
      <c r="E22" s="14"/>
      <c r="G22" s="36"/>
      <c r="H22" s="9"/>
      <c r="J22" s="7"/>
      <c r="K22" s="7"/>
      <c r="M22" s="14"/>
      <c r="O22" s="9"/>
      <c r="P22" s="4"/>
      <c r="Q22" s="13"/>
      <c r="R22" s="31"/>
      <c r="S22" s="39"/>
    </row>
    <row r="23" spans="1:19" s="5" customFormat="1" ht="27.75" customHeight="1">
      <c r="A23" s="7"/>
      <c r="B23" s="7"/>
      <c r="C23" s="7"/>
      <c r="E23" s="14"/>
      <c r="G23" s="36"/>
      <c r="H23" s="9"/>
      <c r="J23" s="7"/>
      <c r="K23" s="7"/>
      <c r="M23" s="14"/>
      <c r="O23" s="9"/>
      <c r="P23" s="4"/>
      <c r="Q23" s="13"/>
      <c r="R23" s="31"/>
      <c r="S23" s="39"/>
    </row>
    <row r="24" spans="1:20" s="5" customFormat="1" ht="27.75" customHeight="1">
      <c r="A24" s="7">
        <v>5</v>
      </c>
      <c r="B24" s="7"/>
      <c r="C24" s="23" t="s">
        <v>8</v>
      </c>
      <c r="D24" s="25">
        <f ca="1">INT(RAND()*3+4)</f>
        <v>5</v>
      </c>
      <c r="E24" s="24" t="s">
        <v>7</v>
      </c>
      <c r="F24" s="23" t="s">
        <v>9</v>
      </c>
      <c r="G24" s="28">
        <f>D24*S24</f>
        <v>10</v>
      </c>
      <c r="H24" s="24" t="s">
        <v>7</v>
      </c>
      <c r="I24" s="23" t="s">
        <v>18</v>
      </c>
      <c r="J24" s="25"/>
      <c r="K24" s="25"/>
      <c r="L24" s="23"/>
      <c r="M24" s="26"/>
      <c r="N24" s="23"/>
      <c r="O24" s="24"/>
      <c r="P24" s="27"/>
      <c r="Q24" s="13">
        <v>5</v>
      </c>
      <c r="R24" s="31"/>
      <c r="S24" s="35">
        <f ca="1">INT(RAND()*6+2)</f>
        <v>2</v>
      </c>
      <c r="T24" s="23" t="s">
        <v>15</v>
      </c>
    </row>
    <row r="25" spans="1:19" s="5" customFormat="1" ht="27.75" customHeight="1">
      <c r="A25" s="7"/>
      <c r="B25" s="7"/>
      <c r="C25" s="7"/>
      <c r="E25" s="14"/>
      <c r="G25" s="9"/>
      <c r="H25" s="9"/>
      <c r="J25" s="7"/>
      <c r="K25" s="7"/>
      <c r="M25" s="14"/>
      <c r="O25" s="9"/>
      <c r="P25" s="4"/>
      <c r="Q25" s="13"/>
      <c r="R25" s="31"/>
      <c r="S25" s="39"/>
    </row>
    <row r="26" spans="1:19" s="5" customFormat="1" ht="27.75" customHeight="1">
      <c r="A26" s="7"/>
      <c r="B26" s="7"/>
      <c r="C26" s="7"/>
      <c r="E26" s="14"/>
      <c r="G26" s="9"/>
      <c r="H26" s="9"/>
      <c r="J26" s="7"/>
      <c r="K26" s="7"/>
      <c r="M26" s="14"/>
      <c r="O26" s="9"/>
      <c r="P26" s="4"/>
      <c r="Q26" s="13"/>
      <c r="R26" s="31"/>
      <c r="S26" s="39"/>
    </row>
    <row r="27" spans="1:19" s="5" customFormat="1" ht="27.75" customHeight="1">
      <c r="A27" s="7"/>
      <c r="B27" s="7"/>
      <c r="C27" s="7"/>
      <c r="E27" s="14"/>
      <c r="G27" s="9"/>
      <c r="H27" s="9"/>
      <c r="J27" s="7"/>
      <c r="K27" s="7"/>
      <c r="M27" s="14"/>
      <c r="O27" s="9"/>
      <c r="P27" s="4"/>
      <c r="Q27" s="13"/>
      <c r="R27" s="31"/>
      <c r="S27" s="39"/>
    </row>
    <row r="28" spans="1:19" s="5" customFormat="1" ht="27.75" customHeight="1">
      <c r="A28" s="7"/>
      <c r="B28" s="7"/>
      <c r="C28" s="7"/>
      <c r="E28" s="14"/>
      <c r="G28" s="9"/>
      <c r="H28" s="9"/>
      <c r="J28" s="7"/>
      <c r="K28" s="7"/>
      <c r="M28" s="14"/>
      <c r="O28" s="9"/>
      <c r="P28" s="4"/>
      <c r="Q28" s="13"/>
      <c r="R28" s="31"/>
      <c r="S28" s="39"/>
    </row>
    <row r="29" spans="1:19" s="5" customFormat="1" ht="27.75" customHeight="1">
      <c r="A29" s="7"/>
      <c r="B29" s="7"/>
      <c r="C29" s="7"/>
      <c r="E29" s="14"/>
      <c r="G29" s="9"/>
      <c r="H29" s="9"/>
      <c r="J29" s="7"/>
      <c r="K29" s="7"/>
      <c r="M29" s="14"/>
      <c r="O29" s="9"/>
      <c r="P29" s="4"/>
      <c r="Q29" s="13"/>
      <c r="R29" s="31"/>
      <c r="S29" s="39"/>
    </row>
    <row r="30" spans="1:19" s="5" customFormat="1" ht="17.25">
      <c r="A30" s="3"/>
      <c r="B30" s="3"/>
      <c r="C30" s="3"/>
      <c r="E30" s="9"/>
      <c r="G30" s="9"/>
      <c r="H30" s="9"/>
      <c r="J30" s="3"/>
      <c r="K30" s="3"/>
      <c r="M30" s="9"/>
      <c r="O30" s="9"/>
      <c r="P30" s="4"/>
      <c r="Q30" s="3"/>
      <c r="R30" s="3"/>
      <c r="S30" s="40"/>
    </row>
    <row r="31" spans="16:20" ht="17.25">
      <c r="P31" s="1"/>
      <c r="Q31" s="15"/>
      <c r="R31" s="15"/>
      <c r="S31" s="41"/>
      <c r="T31" s="5"/>
    </row>
    <row r="32" spans="16:20" ht="17.25">
      <c r="P32" s="1"/>
      <c r="Q32" s="15"/>
      <c r="R32" s="15"/>
      <c r="S32" s="41"/>
      <c r="T32" s="5"/>
    </row>
    <row r="33" spans="16:20" ht="17.25">
      <c r="P33" s="1"/>
      <c r="Q33" s="15"/>
      <c r="R33" s="15"/>
      <c r="S33" s="41"/>
      <c r="T33" s="5"/>
    </row>
    <row r="34" spans="16:20" ht="17.25">
      <c r="P34" s="1"/>
      <c r="Q34" s="15"/>
      <c r="R34" s="15"/>
      <c r="S34" s="41"/>
      <c r="T34" s="5"/>
    </row>
    <row r="35" spans="16:20" ht="17.25">
      <c r="P35" s="1"/>
      <c r="Q35" s="15"/>
      <c r="R35" s="15"/>
      <c r="S35" s="41"/>
      <c r="T35" s="5"/>
    </row>
    <row r="36" spans="16:20" ht="17.25">
      <c r="P36" s="1"/>
      <c r="Q36" s="15"/>
      <c r="R36" s="15"/>
      <c r="S36" s="41"/>
      <c r="T36" s="5"/>
    </row>
    <row r="37" spans="16:20" ht="17.25">
      <c r="P37" s="1"/>
      <c r="Q37" s="15"/>
      <c r="R37" s="15"/>
      <c r="S37" s="41"/>
      <c r="T37" s="5"/>
    </row>
    <row r="38" spans="16:20" ht="17.25">
      <c r="P38" s="1"/>
      <c r="Q38" s="15"/>
      <c r="R38" s="15"/>
      <c r="S38" s="41"/>
      <c r="T38" s="5"/>
    </row>
    <row r="39" spans="16:20" ht="17.25">
      <c r="P39" s="1"/>
      <c r="Q39" s="15"/>
      <c r="R39" s="15"/>
      <c r="S39" s="41"/>
      <c r="T39" s="5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</sheetData>
  <mergeCells count="2">
    <mergeCell ref="L1:P1"/>
    <mergeCell ref="R1:T1"/>
  </mergeCells>
  <printOptions/>
  <pageMargins left="0.4" right="0.35" top="0.85" bottom="0.65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遠藤和弘</cp:lastModifiedBy>
  <cp:lastPrinted>2006-10-29T02:20:36Z</cp:lastPrinted>
  <dcterms:created xsi:type="dcterms:W3CDTF">1999-05-08T10:31:43Z</dcterms:created>
  <dcterms:modified xsi:type="dcterms:W3CDTF">2006-10-29T02:21:38Z</dcterms:modified>
  <cp:category/>
  <cp:version/>
  <cp:contentType/>
  <cp:contentStatus/>
</cp:coreProperties>
</file>