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360" windowWidth="14310" windowHeight="6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'Sheet1'!$A$1:$S$37</definedName>
  </definedNames>
  <calcPr fullCalcOnLoad="1"/>
</workbook>
</file>

<file path=xl/sharedStrings.xml><?xml version="1.0" encoding="utf-8"?>
<sst xmlns="http://schemas.openxmlformats.org/spreadsheetml/2006/main" count="36" uniqueCount="26">
  <si>
    <t>解答</t>
  </si>
  <si>
    <t>６．単位量あたりの大きさ②</t>
  </si>
  <si>
    <t>時間で走った自動車の時速を求めましょう。</t>
  </si>
  <si>
    <t>６年　組　名前</t>
  </si>
  <si>
    <t>km</t>
  </si>
  <si>
    <t>を</t>
  </si>
  <si>
    <t>時速</t>
  </si>
  <si>
    <t>km</t>
  </si>
  <si>
    <t>ｍ</t>
  </si>
  <si>
    <t>分速</t>
  </si>
  <si>
    <t>秒速</t>
  </si>
  <si>
    <t>秒で走った子どもの秒速を求めましょう。</t>
  </si>
  <si>
    <t>速さを求めましょう！</t>
  </si>
  <si>
    <t>km</t>
  </si>
  <si>
    <t>で走った自動車が</t>
  </si>
  <si>
    <t>時間で進む道のりを求めましょう。</t>
  </si>
  <si>
    <t>ｍ</t>
  </si>
  <si>
    <t>で走る自転車が</t>
  </si>
  <si>
    <t>分で進む道のりを求めましょう。</t>
  </si>
  <si>
    <t>秒速</t>
  </si>
  <si>
    <t>で走る子どもが</t>
  </si>
  <si>
    <t>進むのに，何分かかるでしょう。</t>
  </si>
  <si>
    <t>分</t>
  </si>
  <si>
    <t>ｍ</t>
  </si>
  <si>
    <t>進むのに，何秒かかるでしょう。</t>
  </si>
  <si>
    <t>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</si>
</sst>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5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7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9">
      <selection activeCell="H34" sqref="H34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7.75390625" style="0" customWidth="1"/>
    <col min="4" max="4" width="5.625" style="12" customWidth="1"/>
    <col min="5" max="5" width="3.625" style="0" customWidth="1"/>
    <col min="6" max="6" width="4.125" style="12" customWidth="1"/>
    <col min="7" max="7" width="10.50390625" style="0" customWidth="1"/>
    <col min="8" max="8" width="4.125" style="0" customWidth="1"/>
    <col min="9" max="9" width="2.25390625" style="0" customWidth="1"/>
    <col min="10" max="10" width="5.00390625" style="0" customWidth="1"/>
    <col min="11" max="11" width="2.625" style="12" customWidth="1"/>
    <col min="12" max="12" width="3.50390625" style="0" customWidth="1"/>
    <col min="13" max="13" width="3.125" style="12" customWidth="1"/>
    <col min="14" max="14" width="14.00390625" style="0" customWidth="1"/>
    <col min="15" max="15" width="4.125" style="0" customWidth="1"/>
    <col min="16" max="16" width="2.375" style="0" customWidth="1"/>
    <col min="17" max="18" width="6.25390625" style="0" customWidth="1"/>
    <col min="19" max="19" width="4.625" style="0" customWidth="1"/>
  </cols>
  <sheetData>
    <row r="1" spans="1:16" s="2" customFormat="1" ht="18.75">
      <c r="A1" s="20" t="s">
        <v>1</v>
      </c>
      <c r="B1" s="19"/>
      <c r="C1" s="19"/>
      <c r="D1" s="19"/>
      <c r="E1" s="19"/>
      <c r="F1" s="34" t="s">
        <v>12</v>
      </c>
      <c r="K1" s="9"/>
      <c r="N1" s="6">
        <f ca="1">TODAY()</f>
        <v>42707</v>
      </c>
      <c r="O1" s="13"/>
      <c r="P1" s="31"/>
    </row>
    <row r="2" spans="3:18" s="2" customFormat="1" ht="18.75">
      <c r="C2" s="7"/>
      <c r="D2" s="10"/>
      <c r="F2" s="9"/>
      <c r="H2" s="18" t="s">
        <v>3</v>
      </c>
      <c r="I2" s="21"/>
      <c r="J2" s="21"/>
      <c r="K2" s="21"/>
      <c r="L2" s="21"/>
      <c r="M2" s="22"/>
      <c r="N2" s="23"/>
      <c r="O2" s="13"/>
      <c r="P2" s="31"/>
      <c r="Q2" s="35" t="s">
        <v>0</v>
      </c>
      <c r="R2" s="35"/>
    </row>
    <row r="3" spans="15:16" ht="13.5" customHeight="1">
      <c r="O3" s="14"/>
      <c r="P3" s="32"/>
    </row>
    <row r="4" spans="1:19" s="5" customFormat="1" ht="27.75" customHeight="1">
      <c r="A4" s="8">
        <v>1</v>
      </c>
      <c r="B4" s="8"/>
      <c r="C4" s="29">
        <f>F4*R4</f>
        <v>290</v>
      </c>
      <c r="D4" s="25" t="s">
        <v>4</v>
      </c>
      <c r="E4" s="24" t="s">
        <v>5</v>
      </c>
      <c r="F4" s="30">
        <f ca="1">INT(RAND()*6+2)</f>
        <v>5</v>
      </c>
      <c r="G4" s="24" t="s">
        <v>2</v>
      </c>
      <c r="H4" s="26"/>
      <c r="I4" s="26"/>
      <c r="J4" s="24"/>
      <c r="K4" s="27"/>
      <c r="L4" s="24"/>
      <c r="M4" s="25"/>
      <c r="N4" s="28"/>
      <c r="O4" s="15">
        <v>1</v>
      </c>
      <c r="P4" s="33"/>
      <c r="Q4" s="24" t="s">
        <v>6</v>
      </c>
      <c r="R4" s="26">
        <f ca="1">INT(RAND()*30+40)</f>
        <v>58</v>
      </c>
      <c r="S4" s="24" t="s">
        <v>7</v>
      </c>
    </row>
    <row r="5" spans="1:18" s="5" customFormat="1" ht="27.75" customHeight="1">
      <c r="A5" s="8"/>
      <c r="B5" s="8"/>
      <c r="D5" s="16"/>
      <c r="F5" s="11"/>
      <c r="H5" s="8"/>
      <c r="I5" s="8"/>
      <c r="K5" s="16"/>
      <c r="M5" s="11"/>
      <c r="N5" s="4"/>
      <c r="O5" s="15"/>
      <c r="P5" s="33"/>
      <c r="R5" s="8"/>
    </row>
    <row r="6" spans="1:18" s="5" customFormat="1" ht="27.75" customHeight="1">
      <c r="A6" s="8"/>
      <c r="B6" s="8"/>
      <c r="D6" s="16"/>
      <c r="F6" s="11"/>
      <c r="H6" s="8"/>
      <c r="I6" s="8"/>
      <c r="K6" s="16"/>
      <c r="M6" s="11"/>
      <c r="N6" s="4"/>
      <c r="O6" s="15"/>
      <c r="P6" s="33"/>
      <c r="R6" s="8"/>
    </row>
    <row r="7" spans="1:18" s="5" customFormat="1" ht="27.75" customHeight="1">
      <c r="A7" s="8"/>
      <c r="B7" s="8"/>
      <c r="D7" s="16"/>
      <c r="F7" s="11"/>
      <c r="H7" s="8"/>
      <c r="I7" s="8"/>
      <c r="K7" s="16"/>
      <c r="M7" s="11"/>
      <c r="N7" s="4"/>
      <c r="O7" s="15"/>
      <c r="P7" s="33"/>
      <c r="R7" s="8"/>
    </row>
    <row r="8" spans="1:18" s="5" customFormat="1" ht="27.75" customHeight="1">
      <c r="A8" s="8"/>
      <c r="B8" s="8"/>
      <c r="D8" s="16"/>
      <c r="F8" s="11"/>
      <c r="H8" s="8"/>
      <c r="I8" s="8"/>
      <c r="K8" s="16"/>
      <c r="M8" s="11"/>
      <c r="N8" s="4"/>
      <c r="O8" s="15"/>
      <c r="P8" s="33"/>
      <c r="R8" s="8"/>
    </row>
    <row r="9" spans="1:19" s="5" customFormat="1" ht="27.75" customHeight="1">
      <c r="A9" s="8">
        <v>5</v>
      </c>
      <c r="B9" s="8"/>
      <c r="C9" s="29">
        <f>F9*R9</f>
        <v>96</v>
      </c>
      <c r="D9" s="25" t="s">
        <v>8</v>
      </c>
      <c r="E9" s="24" t="s">
        <v>5</v>
      </c>
      <c r="F9" s="30">
        <f ca="1">INT(RAND()*50+10)</f>
        <v>16</v>
      </c>
      <c r="G9" s="24" t="s">
        <v>11</v>
      </c>
      <c r="H9" s="26"/>
      <c r="I9" s="26"/>
      <c r="J9" s="24"/>
      <c r="K9" s="27"/>
      <c r="L9" s="24"/>
      <c r="M9" s="25"/>
      <c r="N9" s="28"/>
      <c r="O9" s="15">
        <v>5</v>
      </c>
      <c r="P9" s="33"/>
      <c r="Q9" s="24" t="s">
        <v>10</v>
      </c>
      <c r="R9" s="26">
        <f ca="1">INT(RAND()*5+3)</f>
        <v>6</v>
      </c>
      <c r="S9" s="24" t="s">
        <v>8</v>
      </c>
    </row>
    <row r="10" spans="1:18" s="5" customFormat="1" ht="27.75" customHeight="1">
      <c r="A10" s="8"/>
      <c r="B10" s="8"/>
      <c r="D10" s="16"/>
      <c r="F10" s="11"/>
      <c r="H10" s="8"/>
      <c r="I10" s="8"/>
      <c r="K10" s="16"/>
      <c r="M10" s="11"/>
      <c r="N10" s="4"/>
      <c r="O10" s="15"/>
      <c r="P10" s="33"/>
      <c r="R10" s="8"/>
    </row>
    <row r="11" spans="1:18" s="5" customFormat="1" ht="27.75" customHeight="1">
      <c r="A11" s="8"/>
      <c r="B11" s="8"/>
      <c r="D11" s="16"/>
      <c r="F11" s="11"/>
      <c r="H11" s="8"/>
      <c r="I11" s="8"/>
      <c r="K11" s="16"/>
      <c r="M11" s="11"/>
      <c r="N11" s="4"/>
      <c r="O11" s="15"/>
      <c r="P11" s="33"/>
      <c r="R11" s="8"/>
    </row>
    <row r="12" spans="1:18" s="5" customFormat="1" ht="27.75" customHeight="1">
      <c r="A12" s="8"/>
      <c r="B12" s="8"/>
      <c r="D12" s="16"/>
      <c r="F12" s="11"/>
      <c r="H12" s="8"/>
      <c r="I12" s="8"/>
      <c r="K12" s="16"/>
      <c r="M12" s="11"/>
      <c r="N12" s="4"/>
      <c r="O12" s="15"/>
      <c r="P12" s="33"/>
      <c r="R12" s="8"/>
    </row>
    <row r="13" spans="1:18" s="5" customFormat="1" ht="27.75" customHeight="1">
      <c r="A13" s="8"/>
      <c r="B13" s="8"/>
      <c r="D13" s="16"/>
      <c r="F13" s="11"/>
      <c r="H13" s="8"/>
      <c r="I13" s="8"/>
      <c r="K13" s="16"/>
      <c r="M13" s="11"/>
      <c r="N13" s="4"/>
      <c r="O13" s="15"/>
      <c r="P13" s="33"/>
      <c r="R13" s="8"/>
    </row>
    <row r="14" spans="1:19" s="5" customFormat="1" ht="27.75" customHeight="1">
      <c r="A14" s="8">
        <v>1</v>
      </c>
      <c r="B14" s="8"/>
      <c r="C14" s="24" t="s">
        <v>6</v>
      </c>
      <c r="D14" s="26">
        <f ca="1">INT(RAND()*30+30)</f>
        <v>37</v>
      </c>
      <c r="E14" s="25" t="s">
        <v>13</v>
      </c>
      <c r="F14" s="24" t="s">
        <v>14</v>
      </c>
      <c r="G14" s="30">
        <f ca="1">INT(RAND()*6+2)</f>
        <v>4</v>
      </c>
      <c r="H14" s="24" t="s">
        <v>15</v>
      </c>
      <c r="I14" s="26"/>
      <c r="J14" s="26"/>
      <c r="K14" s="24"/>
      <c r="L14" s="27"/>
      <c r="M14" s="24"/>
      <c r="N14" s="25"/>
      <c r="O14" s="15">
        <v>1</v>
      </c>
      <c r="P14" s="33"/>
      <c r="Q14" s="39">
        <f>D14*G14</f>
        <v>148</v>
      </c>
      <c r="R14" s="39"/>
      <c r="S14" s="24" t="s">
        <v>13</v>
      </c>
    </row>
    <row r="15" spans="1:18" s="5" customFormat="1" ht="27.75" customHeight="1">
      <c r="A15" s="8"/>
      <c r="B15" s="8"/>
      <c r="C15" s="8"/>
      <c r="E15" s="16"/>
      <c r="G15" s="11"/>
      <c r="I15" s="8"/>
      <c r="J15" s="8"/>
      <c r="L15" s="16"/>
      <c r="N15" s="11"/>
      <c r="O15" s="15"/>
      <c r="P15" s="33"/>
      <c r="Q15" s="8"/>
      <c r="R15" s="8"/>
    </row>
    <row r="16" spans="1:18" s="5" customFormat="1" ht="27.75" customHeight="1">
      <c r="A16" s="8"/>
      <c r="B16" s="8"/>
      <c r="C16" s="8"/>
      <c r="E16" s="16"/>
      <c r="G16" s="11"/>
      <c r="I16" s="8"/>
      <c r="J16" s="8"/>
      <c r="L16" s="16"/>
      <c r="N16" s="11"/>
      <c r="O16" s="15"/>
      <c r="P16" s="33"/>
      <c r="Q16" s="8"/>
      <c r="R16" s="8"/>
    </row>
    <row r="17" spans="1:18" s="5" customFormat="1" ht="27.75" customHeight="1">
      <c r="A17" s="8"/>
      <c r="B17" s="8"/>
      <c r="C17" s="8"/>
      <c r="E17" s="16"/>
      <c r="G17" s="11"/>
      <c r="I17" s="8"/>
      <c r="J17" s="8"/>
      <c r="L17" s="16"/>
      <c r="N17" s="11"/>
      <c r="O17" s="15"/>
      <c r="P17" s="33"/>
      <c r="Q17" s="8"/>
      <c r="R17" s="8"/>
    </row>
    <row r="18" spans="1:18" s="5" customFormat="1" ht="27.75" customHeight="1">
      <c r="A18" s="8"/>
      <c r="B18" s="8"/>
      <c r="C18" s="8"/>
      <c r="E18" s="16"/>
      <c r="G18" s="11"/>
      <c r="I18" s="8"/>
      <c r="J18" s="8"/>
      <c r="L18" s="16"/>
      <c r="N18" s="11"/>
      <c r="O18" s="15"/>
      <c r="P18" s="33"/>
      <c r="Q18" s="8"/>
      <c r="R18" s="8"/>
    </row>
    <row r="19" spans="1:19" s="5" customFormat="1" ht="27.75" customHeight="1">
      <c r="A19" s="8">
        <v>3</v>
      </c>
      <c r="B19" s="8"/>
      <c r="C19" s="24" t="s">
        <v>9</v>
      </c>
      <c r="D19" s="26">
        <f ca="1">INT(RAND()*20+20)*10</f>
        <v>360</v>
      </c>
      <c r="E19" s="25" t="s">
        <v>16</v>
      </c>
      <c r="F19" s="24" t="s">
        <v>17</v>
      </c>
      <c r="G19" s="30">
        <f ca="1">INT(RAND()*6+2)</f>
        <v>3</v>
      </c>
      <c r="H19" s="24" t="s">
        <v>18</v>
      </c>
      <c r="I19" s="26"/>
      <c r="J19" s="26"/>
      <c r="K19" s="24"/>
      <c r="L19" s="27"/>
      <c r="M19" s="24"/>
      <c r="N19" s="25"/>
      <c r="O19" s="15">
        <v>3</v>
      </c>
      <c r="P19" s="33"/>
      <c r="Q19" s="39">
        <f>D19*G19</f>
        <v>1080</v>
      </c>
      <c r="R19" s="39"/>
      <c r="S19" s="24" t="s">
        <v>16</v>
      </c>
    </row>
    <row r="20" spans="1:18" s="5" customFormat="1" ht="27.75" customHeight="1">
      <c r="A20" s="8"/>
      <c r="B20" s="8"/>
      <c r="C20" s="8"/>
      <c r="E20" s="16"/>
      <c r="G20" s="11"/>
      <c r="I20" s="8"/>
      <c r="J20" s="8"/>
      <c r="L20" s="16"/>
      <c r="N20" s="11"/>
      <c r="O20" s="15"/>
      <c r="P20" s="33"/>
      <c r="Q20" s="8"/>
      <c r="R20" s="8"/>
    </row>
    <row r="21" spans="1:18" s="5" customFormat="1" ht="27.75" customHeight="1">
      <c r="A21" s="8"/>
      <c r="B21" s="8"/>
      <c r="C21" s="8"/>
      <c r="E21" s="16"/>
      <c r="G21" s="11"/>
      <c r="I21" s="8"/>
      <c r="J21" s="8"/>
      <c r="L21" s="16"/>
      <c r="N21" s="11"/>
      <c r="O21" s="15"/>
      <c r="P21" s="33"/>
      <c r="Q21" s="8"/>
      <c r="R21" s="8"/>
    </row>
    <row r="22" spans="1:18" s="5" customFormat="1" ht="27.75" customHeight="1">
      <c r="A22" s="8"/>
      <c r="B22" s="8"/>
      <c r="C22" s="8"/>
      <c r="E22" s="16"/>
      <c r="G22" s="11"/>
      <c r="I22" s="8"/>
      <c r="J22" s="8"/>
      <c r="L22" s="16"/>
      <c r="N22" s="11"/>
      <c r="O22" s="15"/>
      <c r="P22" s="33"/>
      <c r="Q22" s="8"/>
      <c r="R22" s="8"/>
    </row>
    <row r="23" spans="1:18" s="5" customFormat="1" ht="27.75" customHeight="1">
      <c r="A23" s="8"/>
      <c r="B23" s="8"/>
      <c r="C23" s="8"/>
      <c r="E23" s="16"/>
      <c r="G23" s="11"/>
      <c r="I23" s="8"/>
      <c r="J23" s="8"/>
      <c r="L23" s="16"/>
      <c r="N23" s="11"/>
      <c r="O23" s="15"/>
      <c r="P23" s="33"/>
      <c r="Q23" s="8"/>
      <c r="R23" s="8"/>
    </row>
    <row r="24" spans="1:18" s="5" customFormat="1" ht="27.75" customHeight="1">
      <c r="A24" s="8">
        <v>3</v>
      </c>
      <c r="B24" s="8"/>
      <c r="C24" s="24" t="s">
        <v>9</v>
      </c>
      <c r="D24" s="26">
        <f ca="1">INT(RAND()*20+20)*10</f>
        <v>200</v>
      </c>
      <c r="E24" s="25" t="s">
        <v>16</v>
      </c>
      <c r="F24" s="24" t="s">
        <v>17</v>
      </c>
      <c r="G24" s="29">
        <f>D24*Q24</f>
        <v>1000</v>
      </c>
      <c r="H24" s="25" t="s">
        <v>16</v>
      </c>
      <c r="I24" s="24" t="s">
        <v>21</v>
      </c>
      <c r="J24" s="26"/>
      <c r="K24" s="26"/>
      <c r="L24" s="24"/>
      <c r="M24" s="27"/>
      <c r="N24" s="24"/>
      <c r="O24" s="15">
        <v>3</v>
      </c>
      <c r="P24" s="33"/>
      <c r="Q24" s="36">
        <f ca="1">INT(RAND()*6+2)</f>
        <v>5</v>
      </c>
      <c r="R24" s="24" t="s">
        <v>22</v>
      </c>
    </row>
    <row r="25" spans="1:17" s="5" customFormat="1" ht="27.75" customHeight="1">
      <c r="A25" s="8"/>
      <c r="B25" s="8"/>
      <c r="C25" s="8"/>
      <c r="E25" s="16"/>
      <c r="G25" s="38"/>
      <c r="H25" s="11"/>
      <c r="J25" s="8"/>
      <c r="K25" s="8"/>
      <c r="M25" s="16"/>
      <c r="O25" s="15"/>
      <c r="P25" s="33"/>
      <c r="Q25" s="37"/>
    </row>
    <row r="26" spans="1:17" s="5" customFormat="1" ht="27.75" customHeight="1">
      <c r="A26" s="8"/>
      <c r="B26" s="8"/>
      <c r="C26" s="8"/>
      <c r="E26" s="16"/>
      <c r="G26" s="38"/>
      <c r="H26" s="11"/>
      <c r="J26" s="8"/>
      <c r="K26" s="8"/>
      <c r="M26" s="16"/>
      <c r="O26" s="15"/>
      <c r="P26" s="33"/>
      <c r="Q26" s="37"/>
    </row>
    <row r="27" spans="1:17" s="5" customFormat="1" ht="27.75" customHeight="1">
      <c r="A27" s="8"/>
      <c r="B27" s="8"/>
      <c r="C27" s="8"/>
      <c r="E27" s="16"/>
      <c r="G27" s="38"/>
      <c r="H27" s="11"/>
      <c r="J27" s="8"/>
      <c r="K27" s="8"/>
      <c r="M27" s="16"/>
      <c r="O27" s="15"/>
      <c r="P27" s="33"/>
      <c r="Q27" s="37"/>
    </row>
    <row r="28" spans="1:17" s="5" customFormat="1" ht="27.75" customHeight="1">
      <c r="A28" s="8"/>
      <c r="B28" s="8"/>
      <c r="C28" s="8"/>
      <c r="E28" s="16"/>
      <c r="G28" s="38"/>
      <c r="H28" s="11"/>
      <c r="J28" s="8"/>
      <c r="K28" s="8"/>
      <c r="M28" s="16"/>
      <c r="O28" s="15"/>
      <c r="P28" s="33"/>
      <c r="Q28" s="37"/>
    </row>
    <row r="29" spans="1:18" s="5" customFormat="1" ht="27.75" customHeight="1">
      <c r="A29" s="8">
        <v>5</v>
      </c>
      <c r="B29" s="8"/>
      <c r="C29" s="24" t="s">
        <v>19</v>
      </c>
      <c r="D29" s="26">
        <f ca="1">INT(RAND()*3+4)</f>
        <v>5</v>
      </c>
      <c r="E29" s="25" t="s">
        <v>23</v>
      </c>
      <c r="F29" s="24" t="s">
        <v>20</v>
      </c>
      <c r="G29" s="29">
        <f>D29*Q29</f>
        <v>20</v>
      </c>
      <c r="H29" s="25" t="s">
        <v>23</v>
      </c>
      <c r="I29" s="24" t="s">
        <v>24</v>
      </c>
      <c r="J29" s="26"/>
      <c r="K29" s="26"/>
      <c r="L29" s="24"/>
      <c r="M29" s="27"/>
      <c r="N29" s="24"/>
      <c r="O29" s="15">
        <v>5</v>
      </c>
      <c r="P29" s="33"/>
      <c r="Q29" s="36">
        <f ca="1">INT(RAND()*6+2)</f>
        <v>4</v>
      </c>
      <c r="R29" s="24" t="s">
        <v>25</v>
      </c>
    </row>
    <row r="30" spans="1:17" s="5" customFormat="1" ht="27.75" customHeight="1">
      <c r="A30" s="8"/>
      <c r="B30" s="8"/>
      <c r="C30" s="8"/>
      <c r="E30" s="16"/>
      <c r="G30" s="11"/>
      <c r="H30" s="11"/>
      <c r="J30" s="8"/>
      <c r="K30" s="8"/>
      <c r="M30" s="16"/>
      <c r="O30" s="15"/>
      <c r="P30" s="33"/>
      <c r="Q30" s="37"/>
    </row>
    <row r="31" spans="1:17" s="5" customFormat="1" ht="27.75" customHeight="1">
      <c r="A31" s="8"/>
      <c r="B31" s="8"/>
      <c r="C31" s="8"/>
      <c r="E31" s="16"/>
      <c r="G31" s="11"/>
      <c r="H31" s="11"/>
      <c r="J31" s="8"/>
      <c r="K31" s="8"/>
      <c r="M31" s="16"/>
      <c r="O31" s="15"/>
      <c r="P31" s="33"/>
      <c r="Q31" s="37"/>
    </row>
    <row r="32" spans="1:17" s="5" customFormat="1" ht="27.75" customHeight="1">
      <c r="A32" s="8"/>
      <c r="B32" s="8"/>
      <c r="C32" s="8"/>
      <c r="E32" s="16"/>
      <c r="G32" s="11"/>
      <c r="H32" s="11"/>
      <c r="J32" s="8"/>
      <c r="K32" s="8"/>
      <c r="M32" s="16"/>
      <c r="O32" s="15"/>
      <c r="P32" s="33"/>
      <c r="Q32" s="37"/>
    </row>
    <row r="33" spans="1:17" s="5" customFormat="1" ht="27.75" customHeight="1">
      <c r="A33" s="8"/>
      <c r="B33" s="8"/>
      <c r="C33" s="8"/>
      <c r="E33" s="16"/>
      <c r="G33" s="11"/>
      <c r="H33" s="11"/>
      <c r="J33" s="8"/>
      <c r="K33" s="8"/>
      <c r="M33" s="16"/>
      <c r="O33" s="15"/>
      <c r="P33" s="33"/>
      <c r="Q33" s="37"/>
    </row>
    <row r="34" spans="1:16" s="5" customFormat="1" ht="27.75" customHeight="1">
      <c r="A34" s="8"/>
      <c r="B34" s="8"/>
      <c r="D34" s="16"/>
      <c r="F34" s="11"/>
      <c r="H34" s="8"/>
      <c r="I34" s="8"/>
      <c r="K34" s="16"/>
      <c r="M34" s="11"/>
      <c r="N34" s="4"/>
      <c r="P34" s="8"/>
    </row>
    <row r="35" spans="1:16" s="5" customFormat="1" ht="27.75" customHeight="1">
      <c r="A35" s="8"/>
      <c r="B35" s="8"/>
      <c r="D35" s="16"/>
      <c r="F35" s="11"/>
      <c r="H35" s="8"/>
      <c r="I35" s="8"/>
      <c r="K35" s="16"/>
      <c r="M35" s="11"/>
      <c r="N35" s="4"/>
      <c r="P35" s="8"/>
    </row>
    <row r="36" spans="1:16" s="5" customFormat="1" ht="27.75" customHeight="1">
      <c r="A36" s="8"/>
      <c r="B36" s="8"/>
      <c r="D36" s="16"/>
      <c r="F36" s="11"/>
      <c r="H36" s="8"/>
      <c r="I36" s="8"/>
      <c r="K36" s="16"/>
      <c r="M36" s="11"/>
      <c r="N36" s="4"/>
      <c r="P36" s="8"/>
    </row>
    <row r="37" spans="1:16" s="5" customFormat="1" ht="27.75" customHeight="1">
      <c r="A37" s="8"/>
      <c r="B37" s="8"/>
      <c r="D37" s="16"/>
      <c r="F37" s="11"/>
      <c r="H37" s="8"/>
      <c r="I37" s="8"/>
      <c r="K37" s="16"/>
      <c r="M37" s="11"/>
      <c r="N37" s="4"/>
      <c r="P37" s="8"/>
    </row>
    <row r="38" spans="1:16" s="5" customFormat="1" ht="27.75" customHeight="1">
      <c r="A38" s="3"/>
      <c r="B38" s="3"/>
      <c r="D38" s="11"/>
      <c r="F38" s="11"/>
      <c r="H38" s="3"/>
      <c r="I38" s="3"/>
      <c r="K38" s="11"/>
      <c r="M38" s="11"/>
      <c r="N38" s="4"/>
      <c r="P38" s="3"/>
    </row>
    <row r="39" spans="1:21" s="5" customFormat="1" ht="27.75" customHeight="1">
      <c r="A39"/>
      <c r="B39"/>
      <c r="C39"/>
      <c r="D39" s="12"/>
      <c r="E39"/>
      <c r="F39" s="12"/>
      <c r="G39"/>
      <c r="H39"/>
      <c r="I39"/>
      <c r="J39"/>
      <c r="K39" s="12"/>
      <c r="L39"/>
      <c r="M39" s="12"/>
      <c r="N39" s="1"/>
      <c r="P39" s="17"/>
      <c r="R39"/>
      <c r="S39"/>
      <c r="T39"/>
      <c r="U39"/>
    </row>
    <row r="40" spans="1:21" s="5" customFormat="1" ht="17.25">
      <c r="A40"/>
      <c r="B40"/>
      <c r="C40"/>
      <c r="D40" s="12"/>
      <c r="E40"/>
      <c r="F40" s="12"/>
      <c r="G40"/>
      <c r="H40"/>
      <c r="I40"/>
      <c r="J40"/>
      <c r="K40" s="12"/>
      <c r="L40"/>
      <c r="M40" s="12"/>
      <c r="N40" s="1"/>
      <c r="P40" s="17"/>
      <c r="R40"/>
      <c r="S40"/>
      <c r="T40"/>
      <c r="U40"/>
    </row>
    <row r="41" spans="14:17" ht="17.25">
      <c r="N41" s="1"/>
      <c r="O41" s="5"/>
      <c r="P41" s="17"/>
      <c r="Q41" s="5"/>
    </row>
    <row r="42" spans="14:17" ht="17.25">
      <c r="N42" s="1"/>
      <c r="O42" s="5"/>
      <c r="P42" s="17"/>
      <c r="Q42" s="5"/>
    </row>
    <row r="43" spans="14:17" ht="17.25">
      <c r="N43" s="1"/>
      <c r="O43" s="5"/>
      <c r="P43" s="17"/>
      <c r="Q43" s="5"/>
    </row>
    <row r="44" spans="14:17" ht="17.25">
      <c r="N44" s="1"/>
      <c r="O44" s="5"/>
      <c r="P44" s="17"/>
      <c r="Q44" s="5"/>
    </row>
    <row r="45" spans="14:19" ht="17.25">
      <c r="N45" s="1"/>
      <c r="O45" s="17"/>
      <c r="P45" s="17"/>
      <c r="Q45" s="5"/>
      <c r="R45" s="17"/>
      <c r="S45" s="5"/>
    </row>
    <row r="46" spans="14:19" ht="17.25">
      <c r="N46" s="1"/>
      <c r="O46" s="17"/>
      <c r="P46" s="17"/>
      <c r="Q46" s="5"/>
      <c r="R46" s="17"/>
      <c r="S46" s="5"/>
    </row>
    <row r="47" spans="14:19" ht="17.25">
      <c r="N47" s="1"/>
      <c r="O47" s="17"/>
      <c r="P47" s="17"/>
      <c r="Q47" s="5"/>
      <c r="R47" s="17"/>
      <c r="S47" s="5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  <row r="54" ht="13.5">
      <c r="N54" s="1"/>
    </row>
    <row r="55" ht="13.5">
      <c r="N55" s="1"/>
    </row>
    <row r="56" ht="13.5">
      <c r="N56" s="1"/>
    </row>
    <row r="57" ht="13.5">
      <c r="N57" s="1"/>
    </row>
    <row r="58" ht="13.5">
      <c r="N58" s="1"/>
    </row>
    <row r="59" ht="13.5">
      <c r="N59" s="1"/>
    </row>
    <row r="60" ht="13.5">
      <c r="N60" s="1"/>
    </row>
    <row r="61" ht="13.5">
      <c r="N61" s="1"/>
    </row>
    <row r="62" ht="13.5">
      <c r="N62" s="1"/>
    </row>
  </sheetData>
  <sheetProtection/>
  <mergeCells count="3">
    <mergeCell ref="Q2:R2"/>
    <mergeCell ref="Q14:R14"/>
    <mergeCell ref="Q19:R19"/>
  </mergeCells>
  <printOptions/>
  <pageMargins left="0.52" right="0.48" top="0.61" bottom="0.65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2016-12-03T06:14:03Z</cp:lastPrinted>
  <dcterms:created xsi:type="dcterms:W3CDTF">1999-05-08T10:31:43Z</dcterms:created>
  <dcterms:modified xsi:type="dcterms:W3CDTF">2016-12-03T06:14:11Z</dcterms:modified>
  <cp:category/>
  <cp:version/>
  <cp:contentType/>
  <cp:contentStatus/>
</cp:coreProperties>
</file>