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'Sheet1'!$A$1:$V$44</definedName>
  </definedNames>
  <calcPr fullCalcOnLoad="1"/>
</workbook>
</file>

<file path=xl/sharedStrings.xml><?xml version="1.0" encoding="utf-8"?>
<sst xmlns="http://schemas.openxmlformats.org/spreadsheetml/2006/main" count="128" uniqueCount="40">
  <si>
    <t>６年　組　名前</t>
  </si>
  <si>
    <t>答え</t>
  </si>
  <si>
    <t>分母</t>
  </si>
  <si>
    <t>分子</t>
  </si>
  <si>
    <t>かける整数</t>
  </si>
  <si>
    <t>－</t>
  </si>
  <si>
    <t>②</t>
  </si>
  <si>
    <t>①</t>
  </si>
  <si>
    <t>①</t>
  </si>
  <si>
    <t>③</t>
  </si>
  <si>
    <t>⑤</t>
  </si>
  <si>
    <t>⑦</t>
  </si>
  <si>
    <t>⑨</t>
  </si>
  <si>
    <t>⑪</t>
  </si>
  <si>
    <t>⑬</t>
  </si>
  <si>
    <t>⑮</t>
  </si>
  <si>
    <t>⑰</t>
  </si>
  <si>
    <t>⑲</t>
  </si>
  <si>
    <t>④</t>
  </si>
  <si>
    <t>⑥</t>
  </si>
  <si>
    <t>⑧</t>
  </si>
  <si>
    <t>⑩</t>
  </si>
  <si>
    <t>⑫</t>
  </si>
  <si>
    <t>⑭</t>
  </si>
  <si>
    <t>⑯</t>
  </si>
  <si>
    <t>⑱</t>
  </si>
  <si>
    <t>⑳</t>
  </si>
  <si>
    <t>③</t>
  </si>
  <si>
    <t>⑤</t>
  </si>
  <si>
    <t>⑦</t>
  </si>
  <si>
    <t>⑨</t>
  </si>
  <si>
    <t>⑪</t>
  </si>
  <si>
    <t>⑬</t>
  </si>
  <si>
    <t>⑮</t>
  </si>
  <si>
    <t>⑰</t>
  </si>
  <si>
    <t>⑲</t>
  </si>
  <si>
    <t>No.</t>
  </si>
  <si>
    <t>÷</t>
  </si>
  <si>
    <t>９．分数のかけ算・わり算②ａ</t>
  </si>
  <si>
    <t>分数÷分数の計算１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</si>
</sst>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5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9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24"/>
      <name val="ＭＳ Ｐゴシック"/>
      <family val="3"/>
    </font>
    <font>
      <b/>
      <sz val="18"/>
      <name val="ＭＳ Ｐゴシック"/>
      <family val="3"/>
    </font>
    <font>
      <b/>
      <sz val="18"/>
      <name val="ＭＳ ゴシック"/>
      <family val="3"/>
    </font>
    <font>
      <sz val="24"/>
      <name val="ＭＳ 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dashed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 quotePrefix="1">
      <alignment horizontal="left"/>
    </xf>
    <xf numFmtId="0" fontId="2" fillId="0" borderId="0" xfId="0" applyFont="1" applyAlignment="1">
      <alignment/>
    </xf>
    <xf numFmtId="0" fontId="3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 quotePrefix="1">
      <alignment horizontal="center"/>
    </xf>
    <xf numFmtId="0" fontId="6" fillId="0" borderId="0" xfId="0" applyFont="1" applyFill="1" applyBorder="1" applyAlignment="1">
      <alignment/>
    </xf>
    <xf numFmtId="0" fontId="5" fillId="0" borderId="1" xfId="0" applyFont="1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6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Fill="1" applyBorder="1" applyAlignment="1">
      <alignment horizontal="right"/>
    </xf>
    <xf numFmtId="0" fontId="0" fillId="0" borderId="0" xfId="0" applyAlignment="1">
      <alignment horizontal="lef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 quotePrefix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4" fontId="4" fillId="0" borderId="0" xfId="0" applyNumberFormat="1" applyFont="1" applyAlignment="1" quotePrefix="1">
      <alignment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6" fillId="0" borderId="2" xfId="0" applyFont="1" applyFill="1" applyBorder="1" applyAlignment="1">
      <alignment/>
    </xf>
    <xf numFmtId="0" fontId="5" fillId="0" borderId="2" xfId="0" applyFont="1" applyBorder="1" applyAlignment="1">
      <alignment/>
    </xf>
    <xf numFmtId="0" fontId="5" fillId="0" borderId="2" xfId="0" applyFont="1" applyFill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Fill="1" applyBorder="1" applyAlignment="1">
      <alignment horizontal="right"/>
    </xf>
    <xf numFmtId="0" fontId="14" fillId="0" borderId="0" xfId="0" applyFont="1" applyAlignment="1">
      <alignment horizont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4" fontId="4" fillId="0" borderId="0" xfId="0" applyNumberFormat="1" applyFont="1" applyAlignment="1" quotePrefix="1">
      <alignment horizontal="center"/>
    </xf>
    <xf numFmtId="14" fontId="4" fillId="0" borderId="0" xfId="0" applyNumberFormat="1" applyFont="1" applyBorder="1" applyAlignment="1" quotePrefix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58"/>
  <sheetViews>
    <sheetView tabSelected="1" workbookViewId="0" topLeftCell="A1">
      <selection activeCell="A2" sqref="A2"/>
    </sheetView>
  </sheetViews>
  <sheetFormatPr defaultColWidth="9.00390625" defaultRowHeight="13.5"/>
  <cols>
    <col min="1" max="1" width="4.125" style="0" customWidth="1"/>
    <col min="2" max="2" width="1.625" style="0" customWidth="1"/>
    <col min="3" max="3" width="4.625" style="0" customWidth="1"/>
    <col min="4" max="4" width="3.125" style="0" customWidth="1"/>
    <col min="5" max="5" width="4.625" style="9" customWidth="1"/>
    <col min="6" max="6" width="8.125" style="0" customWidth="1"/>
    <col min="7" max="7" width="8.625" style="9" customWidth="1"/>
    <col min="8" max="8" width="3.125" style="9" customWidth="1"/>
    <col min="9" max="9" width="1.625" style="0" customWidth="1"/>
    <col min="10" max="10" width="4.625" style="0" customWidth="1"/>
    <col min="11" max="11" width="3.125" style="0" customWidth="1"/>
    <col min="12" max="12" width="4.625" style="0" customWidth="1"/>
    <col min="13" max="13" width="7.125" style="9" customWidth="1"/>
    <col min="14" max="14" width="9.125" style="0" customWidth="1"/>
    <col min="15" max="15" width="1.75390625" style="0" customWidth="1"/>
    <col min="16" max="16" width="3.625" style="0" customWidth="1"/>
    <col min="17" max="17" width="1.875" style="0" customWidth="1"/>
    <col min="18" max="18" width="5.75390625" style="28" customWidth="1"/>
    <col min="19" max="19" width="2.625" style="28" customWidth="1"/>
    <col min="20" max="20" width="3.625" style="28" customWidth="1"/>
    <col min="21" max="21" width="1.75390625" style="28" customWidth="1"/>
    <col min="22" max="24" width="5.00390625" style="0" customWidth="1"/>
    <col min="25" max="25" width="2.625" style="0" customWidth="1"/>
    <col min="26" max="26" width="4.00390625" style="0" customWidth="1"/>
    <col min="27" max="33" width="4.625" style="0" customWidth="1"/>
    <col min="34" max="34" width="2.00390625" style="0" customWidth="1"/>
    <col min="35" max="35" width="3.625" style="0" customWidth="1"/>
    <col min="36" max="38" width="4.625" style="0" customWidth="1"/>
    <col min="39" max="40" width="4.50390625" style="0" customWidth="1"/>
  </cols>
  <sheetData>
    <row r="1" spans="1:25" s="2" customFormat="1" ht="18.75">
      <c r="A1" s="15" t="s">
        <v>38</v>
      </c>
      <c r="B1" s="13"/>
      <c r="C1" s="13"/>
      <c r="D1" s="31"/>
      <c r="E1" s="13"/>
      <c r="G1" s="25" t="s">
        <v>39</v>
      </c>
      <c r="M1" s="37"/>
      <c r="N1" s="53">
        <f ca="1">TODAY()</f>
        <v>39299</v>
      </c>
      <c r="O1" s="54"/>
      <c r="P1" s="39"/>
      <c r="Q1" s="48" t="s">
        <v>1</v>
      </c>
      <c r="R1" s="48"/>
      <c r="S1" s="48"/>
      <c r="T1" s="48"/>
      <c r="U1" s="48"/>
      <c r="V1" s="48"/>
      <c r="W1" s="14"/>
      <c r="X1" s="14"/>
      <c r="Y1" s="14"/>
    </row>
    <row r="2" spans="4:21" s="2" customFormat="1" ht="27.75" customHeight="1">
      <c r="D2" s="5"/>
      <c r="E2" s="7"/>
      <c r="G2" s="12" t="s">
        <v>0</v>
      </c>
      <c r="H2" s="12"/>
      <c r="I2" s="17"/>
      <c r="J2" s="17"/>
      <c r="K2" s="16"/>
      <c r="L2" s="16"/>
      <c r="M2" s="16"/>
      <c r="N2" s="16"/>
      <c r="O2" s="17"/>
      <c r="P2" s="39"/>
      <c r="Q2" s="22"/>
      <c r="R2" s="27"/>
      <c r="S2" s="27"/>
      <c r="T2" s="27"/>
      <c r="U2" s="27"/>
    </row>
    <row r="3" spans="16:40" ht="11.25" customHeight="1">
      <c r="P3" s="40"/>
      <c r="Q3" s="23"/>
      <c r="X3" t="s">
        <v>36</v>
      </c>
      <c r="AA3" t="s">
        <v>2</v>
      </c>
      <c r="AB3" s="49" t="s">
        <v>3</v>
      </c>
      <c r="AC3" s="49"/>
      <c r="AD3" s="49"/>
      <c r="AE3" s="49"/>
      <c r="AF3" s="49"/>
      <c r="AG3" s="49"/>
      <c r="AH3" s="9"/>
      <c r="AI3" s="49" t="s">
        <v>4</v>
      </c>
      <c r="AJ3" s="49"/>
      <c r="AK3" s="49"/>
      <c r="AL3" s="49"/>
      <c r="AM3" s="49"/>
      <c r="AN3" s="49"/>
    </row>
    <row r="4" spans="1:34" ht="15" customHeight="1">
      <c r="A4" s="50" t="s">
        <v>8</v>
      </c>
      <c r="C4" s="38">
        <f ca="1">VLOOKUP(X4,$Z$5:$AN$17,INT(RAND()*6+3))</f>
        <v>5</v>
      </c>
      <c r="D4" s="52" t="s">
        <v>37</v>
      </c>
      <c r="E4" s="38">
        <v>1</v>
      </c>
      <c r="H4" s="50" t="s">
        <v>6</v>
      </c>
      <c r="J4" s="38">
        <f ca="1">VLOOKUP(J6,$AA$5:$AN$17,INT(RAND()*6+2))</f>
        <v>5</v>
      </c>
      <c r="K4" s="52" t="s">
        <v>37</v>
      </c>
      <c r="L4" s="38">
        <v>1</v>
      </c>
      <c r="P4" s="51" t="s">
        <v>7</v>
      </c>
      <c r="Q4" s="23"/>
      <c r="R4" s="38">
        <f>C4*E6</f>
        <v>35</v>
      </c>
      <c r="S4" s="35"/>
      <c r="T4" s="50" t="s">
        <v>6</v>
      </c>
      <c r="U4" s="23"/>
      <c r="V4" s="38">
        <f>J4*L6</f>
        <v>10</v>
      </c>
      <c r="W4" s="38"/>
      <c r="X4" s="46">
        <f ca="1">INT(RAND()*13+1)</f>
        <v>5</v>
      </c>
      <c r="Y4" s="38"/>
      <c r="AB4" s="9"/>
      <c r="AC4" s="9"/>
      <c r="AD4" s="9"/>
      <c r="AE4" s="9"/>
      <c r="AF4" s="9"/>
      <c r="AG4" s="9"/>
      <c r="AH4" s="9"/>
    </row>
    <row r="5" spans="1:40" s="4" customFormat="1" ht="9" customHeight="1">
      <c r="A5" s="50"/>
      <c r="B5" s="6"/>
      <c r="C5" s="33" t="s">
        <v>5</v>
      </c>
      <c r="D5" s="52"/>
      <c r="E5" s="33" t="s">
        <v>5</v>
      </c>
      <c r="F5" s="18"/>
      <c r="G5" s="21"/>
      <c r="H5" s="50"/>
      <c r="I5" s="6"/>
      <c r="J5" s="33" t="s">
        <v>5</v>
      </c>
      <c r="K5" s="52"/>
      <c r="L5" s="33" t="s">
        <v>5</v>
      </c>
      <c r="M5" s="19"/>
      <c r="N5" s="18"/>
      <c r="O5" s="20"/>
      <c r="P5" s="51"/>
      <c r="Q5" s="24"/>
      <c r="R5" s="33" t="s">
        <v>5</v>
      </c>
      <c r="S5" s="33"/>
      <c r="T5" s="50"/>
      <c r="U5" s="24"/>
      <c r="V5" s="33" t="s">
        <v>5</v>
      </c>
      <c r="W5" s="33"/>
      <c r="X5" s="33"/>
      <c r="Y5" s="33"/>
      <c r="Z5" s="4">
        <v>1</v>
      </c>
      <c r="AA5" s="4">
        <v>2</v>
      </c>
      <c r="AB5" s="4">
        <v>1</v>
      </c>
      <c r="AC5" s="4">
        <v>1</v>
      </c>
      <c r="AD5" s="4">
        <v>1</v>
      </c>
      <c r="AE5" s="4">
        <v>1</v>
      </c>
      <c r="AF5" s="4">
        <v>1</v>
      </c>
      <c r="AG5" s="4">
        <v>1</v>
      </c>
      <c r="AI5" s="4">
        <v>3</v>
      </c>
      <c r="AJ5" s="4">
        <v>3</v>
      </c>
      <c r="AK5" s="4">
        <v>5</v>
      </c>
      <c r="AL5" s="4">
        <v>5</v>
      </c>
      <c r="AM5" s="4">
        <v>7</v>
      </c>
      <c r="AN5" s="4">
        <v>9</v>
      </c>
    </row>
    <row r="6" spans="1:40" s="4" customFormat="1" ht="15" customHeight="1">
      <c r="A6" s="50"/>
      <c r="B6" s="6"/>
      <c r="C6" s="32">
        <f>VLOOKUP(X4,$Z$5:$AN$17,2)</f>
        <v>6</v>
      </c>
      <c r="D6" s="52"/>
      <c r="E6" s="47">
        <f ca="1">VLOOKUP(X4,$Z$5:$AN$17,INT(RAND()*6+10))</f>
        <v>7</v>
      </c>
      <c r="G6" s="8"/>
      <c r="H6" s="50"/>
      <c r="I6" s="6"/>
      <c r="J6" s="32">
        <f>VLOOKUP(X6,$Z$5:$AN$17,2)</f>
        <v>9</v>
      </c>
      <c r="K6" s="52"/>
      <c r="L6" s="47">
        <f ca="1">VLOOKUP(J6,$AA$5:$AN$17,INT(RAND()*6+9))</f>
        <v>2</v>
      </c>
      <c r="M6" s="10"/>
      <c r="O6" s="3"/>
      <c r="P6" s="51"/>
      <c r="Q6" s="24"/>
      <c r="R6" s="32">
        <f>C6</f>
        <v>6</v>
      </c>
      <c r="S6" s="36"/>
      <c r="T6" s="50"/>
      <c r="U6" s="24"/>
      <c r="V6" s="32">
        <f>J6</f>
        <v>9</v>
      </c>
      <c r="W6" s="32"/>
      <c r="X6" s="46">
        <f ca="1">INT(RAND()*13+1)</f>
        <v>8</v>
      </c>
      <c r="Y6" s="32"/>
      <c r="Z6" s="4">
        <v>2</v>
      </c>
      <c r="AA6" s="4">
        <v>3</v>
      </c>
      <c r="AB6" s="4">
        <v>1</v>
      </c>
      <c r="AC6" s="4">
        <v>2</v>
      </c>
      <c r="AD6" s="4">
        <v>1</v>
      </c>
      <c r="AE6" s="4">
        <v>2</v>
      </c>
      <c r="AF6" s="4">
        <v>1</v>
      </c>
      <c r="AG6" s="4">
        <v>2</v>
      </c>
      <c r="AI6" s="4">
        <v>2</v>
      </c>
      <c r="AJ6" s="4">
        <v>4</v>
      </c>
      <c r="AK6" s="4">
        <v>5</v>
      </c>
      <c r="AL6" s="4">
        <v>7</v>
      </c>
      <c r="AM6" s="4">
        <v>8</v>
      </c>
      <c r="AN6" s="4">
        <v>10</v>
      </c>
    </row>
    <row r="7" spans="1:40" s="4" customFormat="1" ht="39" customHeight="1">
      <c r="A7" s="5"/>
      <c r="B7" s="6"/>
      <c r="C7" s="6"/>
      <c r="E7" s="34"/>
      <c r="G7" s="8"/>
      <c r="H7" s="14"/>
      <c r="J7" s="6"/>
      <c r="K7" s="6"/>
      <c r="M7" s="10"/>
      <c r="O7" s="3"/>
      <c r="P7" s="42"/>
      <c r="Q7" s="24"/>
      <c r="R7" s="29"/>
      <c r="S7" s="29"/>
      <c r="T7" s="44"/>
      <c r="U7" s="29"/>
      <c r="Z7" s="4">
        <v>3</v>
      </c>
      <c r="AA7" s="4">
        <v>4</v>
      </c>
      <c r="AB7" s="4">
        <v>1</v>
      </c>
      <c r="AC7" s="4">
        <v>3</v>
      </c>
      <c r="AD7" s="4">
        <v>1</v>
      </c>
      <c r="AE7" s="4">
        <v>3</v>
      </c>
      <c r="AF7" s="4">
        <v>1</v>
      </c>
      <c r="AG7" s="4">
        <v>3</v>
      </c>
      <c r="AI7" s="4">
        <v>3</v>
      </c>
      <c r="AJ7" s="4">
        <v>3</v>
      </c>
      <c r="AK7" s="4">
        <v>5</v>
      </c>
      <c r="AL7" s="4">
        <v>5</v>
      </c>
      <c r="AM7" s="4">
        <v>7</v>
      </c>
      <c r="AN7" s="4">
        <v>9</v>
      </c>
    </row>
    <row r="8" spans="1:40" s="4" customFormat="1" ht="15" customHeight="1">
      <c r="A8" s="50" t="s">
        <v>9</v>
      </c>
      <c r="B8"/>
      <c r="C8" s="38">
        <f ca="1">VLOOKUP(X8,$Z$5:$AN$17,INT(RAND()*6+3))</f>
        <v>1</v>
      </c>
      <c r="D8" s="52" t="s">
        <v>37</v>
      </c>
      <c r="E8" s="38">
        <v>1</v>
      </c>
      <c r="F8"/>
      <c r="G8" s="9"/>
      <c r="H8" s="50" t="s">
        <v>18</v>
      </c>
      <c r="I8"/>
      <c r="J8" s="38">
        <f ca="1">VLOOKUP(J10,$AA$5:$AN$17,INT(RAND()*6+2))</f>
        <v>1</v>
      </c>
      <c r="K8" s="52" t="s">
        <v>37</v>
      </c>
      <c r="L8" s="38">
        <v>1</v>
      </c>
      <c r="M8" s="9"/>
      <c r="N8"/>
      <c r="O8"/>
      <c r="P8" s="51" t="s">
        <v>27</v>
      </c>
      <c r="Q8" s="23"/>
      <c r="R8" s="38">
        <f>C8*E10</f>
        <v>3</v>
      </c>
      <c r="S8" s="35"/>
      <c r="T8" s="50" t="s">
        <v>18</v>
      </c>
      <c r="U8" s="23"/>
      <c r="V8" s="38">
        <f>J8*L10</f>
        <v>7</v>
      </c>
      <c r="W8" s="38"/>
      <c r="X8" s="46">
        <f ca="1">INT(RAND()*13+1)</f>
        <v>12</v>
      </c>
      <c r="Y8" s="38"/>
      <c r="Z8" s="4">
        <v>4</v>
      </c>
      <c r="AA8" s="4">
        <v>5</v>
      </c>
      <c r="AB8" s="4">
        <v>1</v>
      </c>
      <c r="AC8" s="4">
        <v>1</v>
      </c>
      <c r="AD8" s="4">
        <v>2</v>
      </c>
      <c r="AE8" s="4">
        <v>2</v>
      </c>
      <c r="AF8" s="4">
        <v>3</v>
      </c>
      <c r="AG8" s="4">
        <v>4</v>
      </c>
      <c r="AI8" s="4">
        <v>2</v>
      </c>
      <c r="AJ8" s="4">
        <v>3</v>
      </c>
      <c r="AK8" s="4">
        <v>4</v>
      </c>
      <c r="AL8" s="4">
        <v>6</v>
      </c>
      <c r="AM8" s="4">
        <v>7</v>
      </c>
      <c r="AN8" s="4">
        <v>8</v>
      </c>
    </row>
    <row r="9" spans="1:40" s="4" customFormat="1" ht="9" customHeight="1">
      <c r="A9" s="50"/>
      <c r="B9" s="6"/>
      <c r="C9" s="33" t="s">
        <v>5</v>
      </c>
      <c r="D9" s="52"/>
      <c r="E9" s="33" t="s">
        <v>5</v>
      </c>
      <c r="F9" s="18"/>
      <c r="G9" s="21"/>
      <c r="H9" s="50"/>
      <c r="I9" s="6"/>
      <c r="J9" s="33" t="s">
        <v>5</v>
      </c>
      <c r="K9" s="52"/>
      <c r="L9" s="33" t="s">
        <v>5</v>
      </c>
      <c r="M9" s="19"/>
      <c r="N9" s="18"/>
      <c r="O9" s="20"/>
      <c r="P9" s="51"/>
      <c r="Q9" s="24"/>
      <c r="R9" s="33" t="s">
        <v>5</v>
      </c>
      <c r="S9" s="33"/>
      <c r="T9" s="50"/>
      <c r="U9" s="24"/>
      <c r="V9" s="33" t="s">
        <v>5</v>
      </c>
      <c r="W9" s="33"/>
      <c r="X9" s="33"/>
      <c r="Y9" s="33"/>
      <c r="Z9" s="4">
        <v>5</v>
      </c>
      <c r="AA9" s="4">
        <v>6</v>
      </c>
      <c r="AB9" s="4">
        <v>1</v>
      </c>
      <c r="AC9" s="4">
        <v>5</v>
      </c>
      <c r="AD9" s="4">
        <v>1</v>
      </c>
      <c r="AE9" s="4">
        <v>5</v>
      </c>
      <c r="AF9" s="4">
        <v>1</v>
      </c>
      <c r="AG9" s="4">
        <v>5</v>
      </c>
      <c r="AI9" s="4">
        <v>5</v>
      </c>
      <c r="AJ9" s="4">
        <v>5</v>
      </c>
      <c r="AK9" s="4">
        <v>5</v>
      </c>
      <c r="AL9" s="4">
        <v>7</v>
      </c>
      <c r="AM9" s="4">
        <v>7</v>
      </c>
      <c r="AN9" s="4">
        <v>7</v>
      </c>
    </row>
    <row r="10" spans="1:40" s="4" customFormat="1" ht="15" customHeight="1">
      <c r="A10" s="50"/>
      <c r="B10" s="6"/>
      <c r="C10" s="32">
        <f>VLOOKUP(X8,$Z$5:$AN$17,2)</f>
        <v>14</v>
      </c>
      <c r="D10" s="52"/>
      <c r="E10" s="47">
        <f ca="1">VLOOKUP(X8,$Z$5:$AN$17,INT(RAND()*6+10))</f>
        <v>3</v>
      </c>
      <c r="G10" s="8"/>
      <c r="H10" s="50"/>
      <c r="I10" s="6"/>
      <c r="J10" s="32">
        <f>VLOOKUP(X10,$Z$5:$AN$17,2)</f>
        <v>12</v>
      </c>
      <c r="K10" s="52"/>
      <c r="L10" s="47">
        <f ca="1">VLOOKUP(J10,$AA$5:$AN$17,INT(RAND()*6+9))</f>
        <v>7</v>
      </c>
      <c r="M10" s="10"/>
      <c r="O10" s="3"/>
      <c r="P10" s="51"/>
      <c r="Q10" s="24"/>
      <c r="R10" s="32">
        <f>C10</f>
        <v>14</v>
      </c>
      <c r="S10" s="36"/>
      <c r="T10" s="50"/>
      <c r="U10" s="24"/>
      <c r="V10" s="32">
        <f>J10</f>
        <v>12</v>
      </c>
      <c r="W10" s="32"/>
      <c r="X10" s="46">
        <f ca="1">INT(RAND()*13+1)</f>
        <v>11</v>
      </c>
      <c r="Y10" s="32"/>
      <c r="Z10" s="4">
        <v>6</v>
      </c>
      <c r="AA10" s="4">
        <v>7</v>
      </c>
      <c r="AB10" s="4">
        <v>1</v>
      </c>
      <c r="AC10" s="4">
        <v>2</v>
      </c>
      <c r="AD10" s="4">
        <v>3</v>
      </c>
      <c r="AE10" s="4">
        <v>4</v>
      </c>
      <c r="AF10" s="4">
        <v>5</v>
      </c>
      <c r="AG10" s="4">
        <v>6</v>
      </c>
      <c r="AI10" s="4">
        <v>2</v>
      </c>
      <c r="AJ10" s="4">
        <v>3</v>
      </c>
      <c r="AK10" s="4">
        <v>4</v>
      </c>
      <c r="AL10" s="4">
        <v>5</v>
      </c>
      <c r="AM10" s="4">
        <v>6</v>
      </c>
      <c r="AN10" s="4">
        <v>8</v>
      </c>
    </row>
    <row r="11" spans="1:40" s="4" customFormat="1" ht="39" customHeight="1">
      <c r="A11" s="5"/>
      <c r="B11" s="6"/>
      <c r="C11" s="6"/>
      <c r="E11" s="10"/>
      <c r="G11" s="8"/>
      <c r="H11" s="14"/>
      <c r="J11" s="6"/>
      <c r="K11" s="6"/>
      <c r="M11" s="10"/>
      <c r="O11" s="3"/>
      <c r="P11" s="42"/>
      <c r="Q11" s="24"/>
      <c r="R11" s="29"/>
      <c r="S11" s="29"/>
      <c r="T11" s="44"/>
      <c r="U11" s="29"/>
      <c r="Z11" s="4">
        <v>7</v>
      </c>
      <c r="AA11" s="4">
        <v>8</v>
      </c>
      <c r="AB11" s="4">
        <v>1</v>
      </c>
      <c r="AC11" s="4">
        <v>1</v>
      </c>
      <c r="AD11" s="4">
        <v>1</v>
      </c>
      <c r="AE11" s="4">
        <v>3</v>
      </c>
      <c r="AF11" s="4">
        <v>3</v>
      </c>
      <c r="AG11" s="4">
        <v>7</v>
      </c>
      <c r="AI11" s="4">
        <v>3</v>
      </c>
      <c r="AJ11" s="4">
        <v>3</v>
      </c>
      <c r="AK11" s="4">
        <v>5</v>
      </c>
      <c r="AL11" s="4">
        <v>5</v>
      </c>
      <c r="AM11" s="4">
        <v>7</v>
      </c>
      <c r="AN11" s="4">
        <v>9</v>
      </c>
    </row>
    <row r="12" spans="1:40" s="4" customFormat="1" ht="15" customHeight="1">
      <c r="A12" s="50" t="s">
        <v>10</v>
      </c>
      <c r="B12"/>
      <c r="C12" s="38">
        <f ca="1">VLOOKUP(X12,$Z$5:$AN$17,INT(RAND()*6+3))</f>
        <v>11</v>
      </c>
      <c r="D12" s="52" t="s">
        <v>37</v>
      </c>
      <c r="E12" s="38">
        <v>1</v>
      </c>
      <c r="F12"/>
      <c r="G12" s="9"/>
      <c r="H12" s="50" t="s">
        <v>19</v>
      </c>
      <c r="I12"/>
      <c r="J12" s="38">
        <f ca="1">VLOOKUP(J14,$AA$5:$AN$17,INT(RAND()*6+2))</f>
        <v>1</v>
      </c>
      <c r="K12" s="52" t="s">
        <v>37</v>
      </c>
      <c r="L12" s="38">
        <v>1</v>
      </c>
      <c r="M12" s="9"/>
      <c r="N12"/>
      <c r="O12"/>
      <c r="P12" s="51" t="s">
        <v>28</v>
      </c>
      <c r="Q12" s="23"/>
      <c r="R12" s="38">
        <f>C12*E14</f>
        <v>55</v>
      </c>
      <c r="S12" s="35"/>
      <c r="T12" s="50" t="s">
        <v>19</v>
      </c>
      <c r="U12" s="23"/>
      <c r="V12" s="38">
        <f>J12*L14</f>
        <v>9</v>
      </c>
      <c r="W12" s="38"/>
      <c r="X12" s="46">
        <f ca="1">INT(RAND()*13+1)</f>
        <v>11</v>
      </c>
      <c r="Y12" s="38"/>
      <c r="Z12" s="4">
        <v>8</v>
      </c>
      <c r="AA12" s="4">
        <v>9</v>
      </c>
      <c r="AB12" s="4">
        <v>1</v>
      </c>
      <c r="AC12" s="4">
        <v>2</v>
      </c>
      <c r="AD12" s="4">
        <v>4</v>
      </c>
      <c r="AE12" s="4">
        <v>5</v>
      </c>
      <c r="AF12" s="4">
        <v>7</v>
      </c>
      <c r="AG12" s="4">
        <v>8</v>
      </c>
      <c r="AI12" s="4">
        <v>2</v>
      </c>
      <c r="AJ12" s="4">
        <v>2</v>
      </c>
      <c r="AK12" s="4">
        <v>4</v>
      </c>
      <c r="AL12" s="4">
        <v>5</v>
      </c>
      <c r="AM12" s="4">
        <v>7</v>
      </c>
      <c r="AN12" s="4">
        <v>8</v>
      </c>
    </row>
    <row r="13" spans="1:40" s="4" customFormat="1" ht="9" customHeight="1">
      <c r="A13" s="50"/>
      <c r="B13" s="6"/>
      <c r="C13" s="33" t="s">
        <v>5</v>
      </c>
      <c r="D13" s="52"/>
      <c r="E13" s="33" t="s">
        <v>5</v>
      </c>
      <c r="F13" s="18"/>
      <c r="G13" s="21"/>
      <c r="H13" s="50"/>
      <c r="I13" s="6"/>
      <c r="J13" s="33" t="s">
        <v>5</v>
      </c>
      <c r="K13" s="52"/>
      <c r="L13" s="33" t="s">
        <v>5</v>
      </c>
      <c r="M13" s="19"/>
      <c r="N13" s="18"/>
      <c r="O13" s="20"/>
      <c r="P13" s="51"/>
      <c r="Q13" s="24"/>
      <c r="R13" s="33" t="s">
        <v>5</v>
      </c>
      <c r="S13" s="33"/>
      <c r="T13" s="50"/>
      <c r="U13" s="24"/>
      <c r="V13" s="33" t="s">
        <v>5</v>
      </c>
      <c r="W13" s="33"/>
      <c r="X13" s="33"/>
      <c r="Y13" s="33"/>
      <c r="Z13" s="4">
        <v>9</v>
      </c>
      <c r="AA13" s="4">
        <v>10</v>
      </c>
      <c r="AB13" s="4">
        <v>1</v>
      </c>
      <c r="AC13" s="4">
        <v>1</v>
      </c>
      <c r="AD13" s="4">
        <v>3</v>
      </c>
      <c r="AE13" s="4">
        <v>3</v>
      </c>
      <c r="AF13" s="4">
        <v>7</v>
      </c>
      <c r="AG13" s="4">
        <v>9</v>
      </c>
      <c r="AI13" s="4">
        <v>3</v>
      </c>
      <c r="AJ13" s="4">
        <v>3</v>
      </c>
      <c r="AK13" s="4">
        <v>3</v>
      </c>
      <c r="AL13" s="4">
        <v>3</v>
      </c>
      <c r="AM13" s="4">
        <v>7</v>
      </c>
      <c r="AN13" s="4">
        <v>9</v>
      </c>
    </row>
    <row r="14" spans="1:40" s="4" customFormat="1" ht="15" customHeight="1">
      <c r="A14" s="50"/>
      <c r="B14" s="6"/>
      <c r="C14" s="32">
        <f>VLOOKUP(X12,$Z$5:$AN$17,2)</f>
        <v>12</v>
      </c>
      <c r="D14" s="52"/>
      <c r="E14" s="47">
        <f ca="1">VLOOKUP(X12,$Z$5:$AN$17,INT(RAND()*6+10))</f>
        <v>5</v>
      </c>
      <c r="G14" s="8"/>
      <c r="H14" s="50"/>
      <c r="I14" s="6"/>
      <c r="J14" s="32">
        <f>VLOOKUP(X14,$Z$5:$AN$17,2)</f>
        <v>4</v>
      </c>
      <c r="K14" s="52"/>
      <c r="L14" s="47">
        <f ca="1">VLOOKUP(J14,$AA$5:$AN$17,INT(RAND()*6+9))</f>
        <v>9</v>
      </c>
      <c r="M14" s="10"/>
      <c r="O14" s="3"/>
      <c r="P14" s="51"/>
      <c r="Q14" s="24"/>
      <c r="R14" s="32">
        <f>C14</f>
        <v>12</v>
      </c>
      <c r="S14" s="36"/>
      <c r="T14" s="50"/>
      <c r="U14" s="24"/>
      <c r="V14" s="32">
        <f>J14</f>
        <v>4</v>
      </c>
      <c r="W14" s="32"/>
      <c r="X14" s="46">
        <f ca="1">INT(RAND()*13+1)</f>
        <v>3</v>
      </c>
      <c r="Y14" s="32"/>
      <c r="Z14" s="4">
        <v>10</v>
      </c>
      <c r="AA14" s="4">
        <v>11</v>
      </c>
      <c r="AB14" s="4">
        <v>1</v>
      </c>
      <c r="AC14" s="4">
        <v>2</v>
      </c>
      <c r="AD14" s="4">
        <v>3</v>
      </c>
      <c r="AE14" s="4">
        <v>4</v>
      </c>
      <c r="AF14" s="4">
        <v>5</v>
      </c>
      <c r="AG14" s="4">
        <v>6</v>
      </c>
      <c r="AI14" s="4">
        <v>2</v>
      </c>
      <c r="AJ14" s="4">
        <v>3</v>
      </c>
      <c r="AK14" s="4">
        <v>4</v>
      </c>
      <c r="AL14" s="4">
        <v>5</v>
      </c>
      <c r="AM14" s="4">
        <v>6</v>
      </c>
      <c r="AN14" s="4">
        <v>7</v>
      </c>
    </row>
    <row r="15" spans="1:40" s="4" customFormat="1" ht="39" customHeight="1">
      <c r="A15" s="5"/>
      <c r="B15" s="6"/>
      <c r="C15" s="6"/>
      <c r="E15" s="10"/>
      <c r="G15" s="8"/>
      <c r="H15" s="14"/>
      <c r="J15" s="6"/>
      <c r="K15" s="6"/>
      <c r="M15" s="10"/>
      <c r="O15" s="3"/>
      <c r="P15" s="42"/>
      <c r="Q15" s="24"/>
      <c r="R15" s="29"/>
      <c r="S15" s="29"/>
      <c r="T15" s="44"/>
      <c r="U15" s="29"/>
      <c r="Z15" s="4">
        <v>11</v>
      </c>
      <c r="AA15" s="4">
        <v>12</v>
      </c>
      <c r="AB15" s="4">
        <v>1</v>
      </c>
      <c r="AC15" s="4">
        <v>1</v>
      </c>
      <c r="AD15" s="4">
        <v>5</v>
      </c>
      <c r="AE15" s="4">
        <v>5</v>
      </c>
      <c r="AF15" s="4">
        <v>7</v>
      </c>
      <c r="AG15" s="4">
        <v>11</v>
      </c>
      <c r="AI15" s="4">
        <v>5</v>
      </c>
      <c r="AJ15" s="4">
        <v>5</v>
      </c>
      <c r="AK15" s="4">
        <v>5</v>
      </c>
      <c r="AL15" s="4">
        <v>5</v>
      </c>
      <c r="AM15" s="4">
        <v>7</v>
      </c>
      <c r="AN15" s="4">
        <v>7</v>
      </c>
    </row>
    <row r="16" spans="1:40" s="4" customFormat="1" ht="15" customHeight="1">
      <c r="A16" s="50" t="s">
        <v>11</v>
      </c>
      <c r="B16"/>
      <c r="C16" s="38">
        <f ca="1">VLOOKUP(X16,$Z$5:$AN$17,INT(RAND()*6+3))</f>
        <v>5</v>
      </c>
      <c r="D16" s="52" t="s">
        <v>37</v>
      </c>
      <c r="E16" s="38">
        <v>1</v>
      </c>
      <c r="F16"/>
      <c r="G16" s="9"/>
      <c r="H16" s="50" t="s">
        <v>20</v>
      </c>
      <c r="I16"/>
      <c r="J16" s="38">
        <f ca="1">VLOOKUP(J18,$AA$5:$AN$17,INT(RAND()*6+2))</f>
        <v>3</v>
      </c>
      <c r="K16" s="52" t="s">
        <v>37</v>
      </c>
      <c r="L16" s="38">
        <v>1</v>
      </c>
      <c r="M16" s="9"/>
      <c r="N16"/>
      <c r="O16"/>
      <c r="P16" s="51" t="s">
        <v>29</v>
      </c>
      <c r="Q16" s="23"/>
      <c r="R16" s="38">
        <f>C16*E18</f>
        <v>25</v>
      </c>
      <c r="S16" s="35"/>
      <c r="T16" s="50" t="s">
        <v>20</v>
      </c>
      <c r="U16" s="23"/>
      <c r="V16" s="38">
        <f>J16*L18</f>
        <v>15</v>
      </c>
      <c r="W16" s="38"/>
      <c r="X16" s="46">
        <f ca="1">INT(RAND()*13+1)</f>
        <v>12</v>
      </c>
      <c r="Y16" s="38"/>
      <c r="Z16" s="4">
        <v>12</v>
      </c>
      <c r="AA16" s="4">
        <v>14</v>
      </c>
      <c r="AB16" s="4">
        <v>1</v>
      </c>
      <c r="AC16" s="4">
        <v>3</v>
      </c>
      <c r="AD16" s="4">
        <v>3</v>
      </c>
      <c r="AE16" s="4">
        <v>5</v>
      </c>
      <c r="AF16" s="4">
        <v>9</v>
      </c>
      <c r="AG16" s="4">
        <v>11</v>
      </c>
      <c r="AI16" s="4">
        <v>3</v>
      </c>
      <c r="AJ16" s="4">
        <v>3</v>
      </c>
      <c r="AK16" s="4">
        <v>3</v>
      </c>
      <c r="AL16" s="4">
        <v>5</v>
      </c>
      <c r="AM16" s="4">
        <v>5</v>
      </c>
      <c r="AN16" s="4">
        <v>9</v>
      </c>
    </row>
    <row r="17" spans="1:40" s="4" customFormat="1" ht="9" customHeight="1">
      <c r="A17" s="50"/>
      <c r="B17" s="6"/>
      <c r="C17" s="33" t="s">
        <v>5</v>
      </c>
      <c r="D17" s="52"/>
      <c r="E17" s="33" t="s">
        <v>5</v>
      </c>
      <c r="F17" s="18"/>
      <c r="G17" s="21"/>
      <c r="H17" s="50"/>
      <c r="I17" s="6"/>
      <c r="J17" s="33" t="s">
        <v>5</v>
      </c>
      <c r="K17" s="52"/>
      <c r="L17" s="33" t="s">
        <v>5</v>
      </c>
      <c r="M17" s="19"/>
      <c r="N17" s="18"/>
      <c r="O17" s="20"/>
      <c r="P17" s="51"/>
      <c r="Q17" s="24"/>
      <c r="R17" s="33" t="s">
        <v>5</v>
      </c>
      <c r="S17" s="33"/>
      <c r="T17" s="50"/>
      <c r="U17" s="24"/>
      <c r="V17" s="33" t="s">
        <v>5</v>
      </c>
      <c r="W17" s="33"/>
      <c r="X17" s="33"/>
      <c r="Y17" s="33"/>
      <c r="Z17" s="4">
        <v>13</v>
      </c>
      <c r="AA17" s="4">
        <v>15</v>
      </c>
      <c r="AB17" s="4">
        <v>1</v>
      </c>
      <c r="AC17" s="4">
        <v>2</v>
      </c>
      <c r="AD17" s="4">
        <v>4</v>
      </c>
      <c r="AE17" s="4">
        <v>7</v>
      </c>
      <c r="AF17" s="4">
        <v>8</v>
      </c>
      <c r="AG17" s="4">
        <v>11</v>
      </c>
      <c r="AI17" s="4">
        <v>2</v>
      </c>
      <c r="AJ17" s="4">
        <v>2</v>
      </c>
      <c r="AK17" s="4">
        <v>4</v>
      </c>
      <c r="AL17" s="4">
        <v>4</v>
      </c>
      <c r="AM17" s="4">
        <v>7</v>
      </c>
      <c r="AN17" s="4">
        <v>8</v>
      </c>
    </row>
    <row r="18" spans="1:25" s="4" customFormat="1" ht="15" customHeight="1">
      <c r="A18" s="50"/>
      <c r="B18" s="6"/>
      <c r="C18" s="32">
        <f>VLOOKUP(X16,$Z$5:$AN$17,2)</f>
        <v>14</v>
      </c>
      <c r="D18" s="52"/>
      <c r="E18" s="47">
        <f ca="1">VLOOKUP(X16,$Z$5:$AN$17,INT(RAND()*6+10))</f>
        <v>5</v>
      </c>
      <c r="G18" s="8"/>
      <c r="H18" s="50"/>
      <c r="I18" s="6"/>
      <c r="J18" s="32">
        <f>VLOOKUP(X18,$Z$5:$AN$17,2)</f>
        <v>8</v>
      </c>
      <c r="K18" s="52"/>
      <c r="L18" s="47">
        <f ca="1">VLOOKUP(J18,$AA$5:$AN$17,INT(RAND()*6+9))</f>
        <v>5</v>
      </c>
      <c r="M18" s="10"/>
      <c r="O18" s="3"/>
      <c r="P18" s="51"/>
      <c r="Q18" s="24"/>
      <c r="R18" s="32">
        <f>C18</f>
        <v>14</v>
      </c>
      <c r="S18" s="36"/>
      <c r="T18" s="50"/>
      <c r="U18" s="24"/>
      <c r="V18" s="32">
        <f>J18</f>
        <v>8</v>
      </c>
      <c r="W18" s="32"/>
      <c r="X18" s="46">
        <f ca="1">INT(RAND()*13+1)</f>
        <v>7</v>
      </c>
      <c r="Y18" s="32"/>
    </row>
    <row r="19" spans="1:21" s="4" customFormat="1" ht="39" customHeight="1">
      <c r="A19" s="5"/>
      <c r="B19" s="6"/>
      <c r="C19" s="6"/>
      <c r="E19" s="10"/>
      <c r="G19" s="8"/>
      <c r="H19" s="14"/>
      <c r="J19" s="6"/>
      <c r="K19" s="6"/>
      <c r="M19" s="10"/>
      <c r="O19" s="3"/>
      <c r="P19" s="42"/>
      <c r="Q19" s="24"/>
      <c r="R19" s="29"/>
      <c r="S19" s="29"/>
      <c r="T19" s="44"/>
      <c r="U19" s="29"/>
    </row>
    <row r="20" spans="1:25" s="4" customFormat="1" ht="15" customHeight="1">
      <c r="A20" s="50" t="s">
        <v>12</v>
      </c>
      <c r="B20"/>
      <c r="C20" s="38">
        <f ca="1">VLOOKUP(X20,$Z$5:$AN$17,INT(RAND()*6+3))</f>
        <v>9</v>
      </c>
      <c r="D20" s="52" t="s">
        <v>37</v>
      </c>
      <c r="E20" s="38">
        <v>1</v>
      </c>
      <c r="F20"/>
      <c r="G20" s="9"/>
      <c r="H20" s="50" t="s">
        <v>21</v>
      </c>
      <c r="I20"/>
      <c r="J20" s="38">
        <f ca="1">VLOOKUP(J22,$AA$5:$AN$17,INT(RAND()*6+2))</f>
        <v>1</v>
      </c>
      <c r="K20" s="52" t="s">
        <v>37</v>
      </c>
      <c r="L20" s="38">
        <v>1</v>
      </c>
      <c r="M20" s="9"/>
      <c r="N20"/>
      <c r="O20"/>
      <c r="P20" s="51" t="s">
        <v>30</v>
      </c>
      <c r="Q20" s="23"/>
      <c r="R20" s="38">
        <f>C20*E22</f>
        <v>27</v>
      </c>
      <c r="S20" s="35"/>
      <c r="T20" s="50" t="s">
        <v>21</v>
      </c>
      <c r="U20" s="23"/>
      <c r="V20" s="38">
        <f>J20*L22</f>
        <v>7</v>
      </c>
      <c r="W20" s="38"/>
      <c r="X20" s="46">
        <f ca="1">INT(RAND()*13+1)</f>
        <v>12</v>
      </c>
      <c r="Y20" s="38"/>
    </row>
    <row r="21" spans="1:25" s="4" customFormat="1" ht="9" customHeight="1">
      <c r="A21" s="50"/>
      <c r="B21" s="6"/>
      <c r="C21" s="33" t="s">
        <v>5</v>
      </c>
      <c r="D21" s="52"/>
      <c r="E21" s="33" t="s">
        <v>5</v>
      </c>
      <c r="F21" s="18"/>
      <c r="G21" s="21"/>
      <c r="H21" s="50"/>
      <c r="I21" s="6"/>
      <c r="J21" s="33" t="s">
        <v>5</v>
      </c>
      <c r="K21" s="52"/>
      <c r="L21" s="33" t="s">
        <v>5</v>
      </c>
      <c r="M21" s="19"/>
      <c r="N21" s="18"/>
      <c r="O21" s="20"/>
      <c r="P21" s="51"/>
      <c r="Q21" s="24"/>
      <c r="R21" s="33" t="s">
        <v>5</v>
      </c>
      <c r="S21" s="33"/>
      <c r="T21" s="50"/>
      <c r="U21" s="24"/>
      <c r="V21" s="33" t="s">
        <v>5</v>
      </c>
      <c r="W21" s="33"/>
      <c r="X21" s="33"/>
      <c r="Y21" s="33"/>
    </row>
    <row r="22" spans="1:25" s="4" customFormat="1" ht="15" customHeight="1">
      <c r="A22" s="50"/>
      <c r="B22" s="6"/>
      <c r="C22" s="32">
        <f>VLOOKUP(X20,$Z$5:$AN$17,2)</f>
        <v>14</v>
      </c>
      <c r="D22" s="52"/>
      <c r="E22" s="47">
        <f ca="1">VLOOKUP(X20,$Z$5:$AN$17,INT(RAND()*6+10))</f>
        <v>3</v>
      </c>
      <c r="G22" s="8"/>
      <c r="H22" s="50"/>
      <c r="I22" s="6"/>
      <c r="J22" s="32">
        <f>VLOOKUP(X22,$Z$5:$AN$17,2)</f>
        <v>8</v>
      </c>
      <c r="K22" s="52"/>
      <c r="L22" s="47">
        <f ca="1">VLOOKUP(J22,$AA$5:$AN$17,INT(RAND()*6+9))</f>
        <v>7</v>
      </c>
      <c r="M22" s="10"/>
      <c r="O22" s="3"/>
      <c r="P22" s="51"/>
      <c r="Q22" s="24"/>
      <c r="R22" s="32">
        <f>C22</f>
        <v>14</v>
      </c>
      <c r="S22" s="36"/>
      <c r="T22" s="50"/>
      <c r="U22" s="24"/>
      <c r="V22" s="32">
        <f>J22</f>
        <v>8</v>
      </c>
      <c r="W22" s="32"/>
      <c r="X22" s="46">
        <f ca="1">INT(RAND()*13+1)</f>
        <v>7</v>
      </c>
      <c r="Y22" s="32"/>
    </row>
    <row r="23" spans="1:21" s="4" customFormat="1" ht="39" customHeight="1">
      <c r="A23" s="5"/>
      <c r="B23" s="6"/>
      <c r="C23" s="6"/>
      <c r="E23" s="10"/>
      <c r="G23" s="26"/>
      <c r="H23" s="14"/>
      <c r="J23" s="6"/>
      <c r="K23" s="6"/>
      <c r="M23" s="10"/>
      <c r="O23" s="3"/>
      <c r="P23" s="42"/>
      <c r="Q23" s="24"/>
      <c r="R23" s="29"/>
      <c r="S23" s="29"/>
      <c r="T23" s="44"/>
      <c r="U23" s="29"/>
    </row>
    <row r="24" spans="1:25" s="4" customFormat="1" ht="15" customHeight="1">
      <c r="A24" s="50" t="s">
        <v>13</v>
      </c>
      <c r="B24"/>
      <c r="C24" s="38">
        <f ca="1">VLOOKUP(X24,$Z$5:$AN$17,INT(RAND()*6+3))</f>
        <v>1</v>
      </c>
      <c r="D24" s="52" t="s">
        <v>37</v>
      </c>
      <c r="E24" s="38">
        <v>1</v>
      </c>
      <c r="F24"/>
      <c r="G24" s="9"/>
      <c r="H24" s="50" t="s">
        <v>22</v>
      </c>
      <c r="I24"/>
      <c r="J24" s="38">
        <f ca="1">VLOOKUP(J26,$AA$5:$AN$17,INT(RAND()*6+2))</f>
        <v>3</v>
      </c>
      <c r="K24" s="52" t="s">
        <v>37</v>
      </c>
      <c r="L24" s="38">
        <v>1</v>
      </c>
      <c r="M24" s="9"/>
      <c r="N24"/>
      <c r="O24"/>
      <c r="P24" s="51" t="s">
        <v>31</v>
      </c>
      <c r="Q24" s="23"/>
      <c r="R24" s="38">
        <f>C24*E26</f>
        <v>3</v>
      </c>
      <c r="S24" s="35"/>
      <c r="T24" s="50" t="s">
        <v>22</v>
      </c>
      <c r="U24" s="23"/>
      <c r="V24" s="38">
        <f>J24*L26</f>
        <v>6</v>
      </c>
      <c r="W24" s="38"/>
      <c r="X24" s="46">
        <f ca="1">INT(RAND()*13+1)</f>
        <v>1</v>
      </c>
      <c r="Y24" s="38"/>
    </row>
    <row r="25" spans="1:25" s="4" customFormat="1" ht="9" customHeight="1">
      <c r="A25" s="50"/>
      <c r="B25" s="6"/>
      <c r="C25" s="33" t="s">
        <v>5</v>
      </c>
      <c r="D25" s="52"/>
      <c r="E25" s="33" t="s">
        <v>5</v>
      </c>
      <c r="F25" s="18"/>
      <c r="G25" s="21"/>
      <c r="H25" s="50"/>
      <c r="I25" s="6"/>
      <c r="J25" s="33" t="s">
        <v>5</v>
      </c>
      <c r="K25" s="52"/>
      <c r="L25" s="33" t="s">
        <v>5</v>
      </c>
      <c r="M25" s="19"/>
      <c r="N25" s="18"/>
      <c r="O25" s="20"/>
      <c r="P25" s="51"/>
      <c r="Q25" s="24"/>
      <c r="R25" s="33" t="s">
        <v>5</v>
      </c>
      <c r="S25" s="33"/>
      <c r="T25" s="50"/>
      <c r="U25" s="24"/>
      <c r="V25" s="33" t="s">
        <v>5</v>
      </c>
      <c r="W25" s="33"/>
      <c r="X25" s="33"/>
      <c r="Y25" s="33"/>
    </row>
    <row r="26" spans="1:25" s="4" customFormat="1" ht="15" customHeight="1">
      <c r="A26" s="50"/>
      <c r="B26" s="6"/>
      <c r="C26" s="32">
        <f>VLOOKUP(X24,$Z$5:$AN$17,2)</f>
        <v>2</v>
      </c>
      <c r="D26" s="52"/>
      <c r="E26" s="47">
        <f ca="1">VLOOKUP(X24,$Z$5:$AN$17,INT(RAND()*6+10))</f>
        <v>3</v>
      </c>
      <c r="G26" s="8"/>
      <c r="H26" s="50"/>
      <c r="I26" s="6"/>
      <c r="J26" s="32">
        <f>VLOOKUP(X26,$Z$5:$AN$17,2)</f>
        <v>7</v>
      </c>
      <c r="K26" s="52"/>
      <c r="L26" s="47">
        <f ca="1">VLOOKUP(J26,$AA$5:$AN$17,INT(RAND()*6+9))</f>
        <v>2</v>
      </c>
      <c r="M26" s="10"/>
      <c r="O26" s="3"/>
      <c r="P26" s="51"/>
      <c r="Q26" s="24"/>
      <c r="R26" s="32">
        <f>C26</f>
        <v>2</v>
      </c>
      <c r="S26" s="36"/>
      <c r="T26" s="50"/>
      <c r="U26" s="24"/>
      <c r="V26" s="32">
        <f>J26</f>
        <v>7</v>
      </c>
      <c r="W26" s="32"/>
      <c r="X26" s="46">
        <f ca="1">INT(RAND()*13+1)</f>
        <v>6</v>
      </c>
      <c r="Y26" s="32"/>
    </row>
    <row r="27" spans="1:21" s="4" customFormat="1" ht="39" customHeight="1">
      <c r="A27" s="5"/>
      <c r="B27" s="6"/>
      <c r="C27" s="6"/>
      <c r="E27" s="10"/>
      <c r="G27" s="26"/>
      <c r="H27" s="14"/>
      <c r="J27" s="6"/>
      <c r="K27" s="6"/>
      <c r="M27" s="10"/>
      <c r="O27" s="3"/>
      <c r="P27" s="42"/>
      <c r="Q27" s="24"/>
      <c r="R27" s="29"/>
      <c r="S27" s="29"/>
      <c r="T27" s="44"/>
      <c r="U27" s="29"/>
    </row>
    <row r="28" spans="1:25" s="4" customFormat="1" ht="15" customHeight="1">
      <c r="A28" s="50" t="s">
        <v>14</v>
      </c>
      <c r="B28"/>
      <c r="C28" s="38">
        <f ca="1">VLOOKUP(X28,$Z$5:$AN$17,INT(RAND()*6+3))</f>
        <v>1</v>
      </c>
      <c r="D28" s="52" t="s">
        <v>37</v>
      </c>
      <c r="E28" s="38">
        <v>1</v>
      </c>
      <c r="F28"/>
      <c r="G28" s="9"/>
      <c r="H28" s="50" t="s">
        <v>23</v>
      </c>
      <c r="I28"/>
      <c r="J28" s="38">
        <f ca="1">VLOOKUP(J30,$AA$5:$AN$17,INT(RAND()*6+2))</f>
        <v>1</v>
      </c>
      <c r="K28" s="52" t="s">
        <v>37</v>
      </c>
      <c r="L28" s="38">
        <v>1</v>
      </c>
      <c r="M28" s="9"/>
      <c r="N28"/>
      <c r="O28"/>
      <c r="P28" s="51" t="s">
        <v>32</v>
      </c>
      <c r="Q28" s="23"/>
      <c r="R28" s="38">
        <f>C28*E30</f>
        <v>2</v>
      </c>
      <c r="S28" s="35"/>
      <c r="T28" s="50" t="s">
        <v>23</v>
      </c>
      <c r="U28" s="23"/>
      <c r="V28" s="38">
        <f>J28*L30</f>
        <v>3</v>
      </c>
      <c r="W28" s="38"/>
      <c r="X28" s="46">
        <f ca="1">INT(RAND()*13+1)</f>
        <v>4</v>
      </c>
      <c r="Y28" s="38"/>
    </row>
    <row r="29" spans="1:25" s="4" customFormat="1" ht="9" customHeight="1">
      <c r="A29" s="50"/>
      <c r="B29" s="6"/>
      <c r="C29" s="33" t="s">
        <v>5</v>
      </c>
      <c r="D29" s="52"/>
      <c r="E29" s="33" t="s">
        <v>5</v>
      </c>
      <c r="F29" s="18"/>
      <c r="G29" s="21"/>
      <c r="H29" s="50"/>
      <c r="I29" s="6"/>
      <c r="J29" s="33" t="s">
        <v>5</v>
      </c>
      <c r="K29" s="52"/>
      <c r="L29" s="33" t="s">
        <v>5</v>
      </c>
      <c r="M29" s="19"/>
      <c r="N29" s="18"/>
      <c r="O29" s="20"/>
      <c r="P29" s="51"/>
      <c r="Q29" s="24"/>
      <c r="R29" s="33" t="s">
        <v>5</v>
      </c>
      <c r="S29" s="33"/>
      <c r="T29" s="50"/>
      <c r="U29" s="24"/>
      <c r="V29" s="33" t="s">
        <v>5</v>
      </c>
      <c r="W29" s="33"/>
      <c r="X29" s="33"/>
      <c r="Y29" s="33"/>
    </row>
    <row r="30" spans="1:25" s="4" customFormat="1" ht="15" customHeight="1">
      <c r="A30" s="50"/>
      <c r="B30" s="6"/>
      <c r="C30" s="32">
        <f>VLOOKUP(X28,$Z$5:$AN$17,2)</f>
        <v>5</v>
      </c>
      <c r="D30" s="52"/>
      <c r="E30" s="47">
        <f ca="1">VLOOKUP(X28,$Z$5:$AN$17,INT(RAND()*6+10))</f>
        <v>2</v>
      </c>
      <c r="G30" s="8"/>
      <c r="H30" s="50"/>
      <c r="I30" s="6"/>
      <c r="J30" s="32">
        <f>VLOOKUP(X30,$Z$5:$AN$17,2)</f>
        <v>8</v>
      </c>
      <c r="K30" s="52"/>
      <c r="L30" s="47">
        <f ca="1">VLOOKUP(J30,$AA$5:$AN$17,INT(RAND()*6+9))</f>
        <v>3</v>
      </c>
      <c r="M30" s="10"/>
      <c r="O30" s="3"/>
      <c r="P30" s="51"/>
      <c r="Q30" s="24"/>
      <c r="R30" s="32">
        <f>C30</f>
        <v>5</v>
      </c>
      <c r="S30" s="36"/>
      <c r="T30" s="50"/>
      <c r="U30" s="24"/>
      <c r="V30" s="32">
        <f>J30</f>
        <v>8</v>
      </c>
      <c r="W30" s="32"/>
      <c r="X30" s="46">
        <f ca="1">INT(RAND()*13+1)</f>
        <v>7</v>
      </c>
      <c r="Y30" s="32"/>
    </row>
    <row r="31" spans="1:21" s="4" customFormat="1" ht="39" customHeight="1">
      <c r="A31" s="5"/>
      <c r="B31" s="6"/>
      <c r="C31" s="6"/>
      <c r="E31" s="10"/>
      <c r="G31" s="8"/>
      <c r="H31" s="14"/>
      <c r="J31" s="6"/>
      <c r="K31" s="6"/>
      <c r="M31" s="10"/>
      <c r="O31" s="3"/>
      <c r="P31" s="42"/>
      <c r="Q31" s="24"/>
      <c r="R31" s="29"/>
      <c r="S31" s="29"/>
      <c r="T31" s="44"/>
      <c r="U31" s="29"/>
    </row>
    <row r="32" spans="1:25" ht="15" customHeight="1">
      <c r="A32" s="50" t="s">
        <v>15</v>
      </c>
      <c r="C32" s="38">
        <f ca="1">VLOOKUP(X32,$Z$5:$AN$17,INT(RAND()*6+3))</f>
        <v>4</v>
      </c>
      <c r="D32" s="52" t="s">
        <v>37</v>
      </c>
      <c r="E32" s="38">
        <v>1</v>
      </c>
      <c r="H32" s="50" t="s">
        <v>24</v>
      </c>
      <c r="J32" s="38">
        <f ca="1">VLOOKUP(J34,$AA$5:$AN$17,INT(RAND()*6+2))</f>
        <v>1</v>
      </c>
      <c r="K32" s="52" t="s">
        <v>37</v>
      </c>
      <c r="L32" s="38">
        <v>1</v>
      </c>
      <c r="P32" s="51" t="s">
        <v>33</v>
      </c>
      <c r="Q32" s="23"/>
      <c r="R32" s="38">
        <f>C32*E34</f>
        <v>28</v>
      </c>
      <c r="S32" s="35"/>
      <c r="T32" s="50" t="s">
        <v>24</v>
      </c>
      <c r="U32" s="23"/>
      <c r="V32" s="38">
        <f>J32*L34</f>
        <v>7</v>
      </c>
      <c r="W32" s="38"/>
      <c r="X32" s="46">
        <f ca="1">INT(RAND()*13+1)</f>
        <v>8</v>
      </c>
      <c r="Y32" s="38"/>
    </row>
    <row r="33" spans="1:25" ht="9" customHeight="1">
      <c r="A33" s="50"/>
      <c r="B33" s="6"/>
      <c r="C33" s="33" t="s">
        <v>5</v>
      </c>
      <c r="D33" s="52"/>
      <c r="E33" s="33" t="s">
        <v>5</v>
      </c>
      <c r="F33" s="18"/>
      <c r="G33" s="21"/>
      <c r="H33" s="50"/>
      <c r="I33" s="6"/>
      <c r="J33" s="33" t="s">
        <v>5</v>
      </c>
      <c r="K33" s="52"/>
      <c r="L33" s="33" t="s">
        <v>5</v>
      </c>
      <c r="M33" s="19"/>
      <c r="N33" s="18"/>
      <c r="O33" s="20"/>
      <c r="P33" s="51"/>
      <c r="Q33" s="24"/>
      <c r="R33" s="33" t="s">
        <v>5</v>
      </c>
      <c r="S33" s="33"/>
      <c r="T33" s="50"/>
      <c r="U33" s="24"/>
      <c r="V33" s="33" t="s">
        <v>5</v>
      </c>
      <c r="W33" s="33"/>
      <c r="X33" s="33"/>
      <c r="Y33" s="33"/>
    </row>
    <row r="34" spans="1:25" ht="15" customHeight="1">
      <c r="A34" s="50"/>
      <c r="B34" s="6"/>
      <c r="C34" s="32">
        <f>VLOOKUP(X32,$Z$5:$AN$17,2)</f>
        <v>9</v>
      </c>
      <c r="D34" s="52"/>
      <c r="E34" s="47">
        <f ca="1">VLOOKUP(X32,$Z$5:$AN$17,INT(RAND()*6+10))</f>
        <v>7</v>
      </c>
      <c r="F34" s="4"/>
      <c r="G34" s="8"/>
      <c r="H34" s="50"/>
      <c r="I34" s="6"/>
      <c r="J34" s="32">
        <f>VLOOKUP(X34,$Z$5:$AN$17,2)</f>
        <v>6</v>
      </c>
      <c r="K34" s="52"/>
      <c r="L34" s="47">
        <f ca="1">VLOOKUP(J34,$AA$5:$AN$17,INT(RAND()*6+9))</f>
        <v>7</v>
      </c>
      <c r="M34" s="10"/>
      <c r="N34" s="4"/>
      <c r="O34" s="3"/>
      <c r="P34" s="51"/>
      <c r="Q34" s="24"/>
      <c r="R34" s="32">
        <f>C34</f>
        <v>9</v>
      </c>
      <c r="S34" s="36"/>
      <c r="T34" s="50"/>
      <c r="U34" s="24"/>
      <c r="V34" s="32">
        <f>J34</f>
        <v>6</v>
      </c>
      <c r="W34" s="32"/>
      <c r="X34" s="46">
        <f ca="1">INT(RAND()*13+1)</f>
        <v>5</v>
      </c>
      <c r="Y34" s="32"/>
    </row>
    <row r="35" spans="1:25" ht="39" customHeight="1">
      <c r="A35" s="2"/>
      <c r="H35" s="14"/>
      <c r="O35" s="1"/>
      <c r="P35" s="43"/>
      <c r="Q35" s="11"/>
      <c r="R35" s="30"/>
      <c r="S35" s="30"/>
      <c r="T35" s="45"/>
      <c r="U35" s="30"/>
      <c r="V35" s="4"/>
      <c r="W35" s="4"/>
      <c r="X35" s="4"/>
      <c r="Y35" s="4"/>
    </row>
    <row r="36" spans="1:25" ht="15" customHeight="1">
      <c r="A36" s="50" t="s">
        <v>16</v>
      </c>
      <c r="C36" s="38">
        <f ca="1">VLOOKUP(X36,$Z$5:$AN$17,INT(RAND()*6+3))</f>
        <v>1</v>
      </c>
      <c r="D36" s="52" t="s">
        <v>37</v>
      </c>
      <c r="E36" s="38">
        <v>1</v>
      </c>
      <c r="H36" s="50" t="s">
        <v>25</v>
      </c>
      <c r="J36" s="38">
        <f ca="1">VLOOKUP(J38,$AA$5:$AN$17,INT(RAND()*6+2))</f>
        <v>1</v>
      </c>
      <c r="K36" s="52" t="s">
        <v>37</v>
      </c>
      <c r="L36" s="38">
        <v>1</v>
      </c>
      <c r="P36" s="51" t="s">
        <v>34</v>
      </c>
      <c r="Q36" s="23"/>
      <c r="R36" s="38">
        <f>C36*E38</f>
        <v>7</v>
      </c>
      <c r="S36" s="35"/>
      <c r="T36" s="50" t="s">
        <v>25</v>
      </c>
      <c r="U36" s="23"/>
      <c r="V36" s="38">
        <f>J36*L38</f>
        <v>7</v>
      </c>
      <c r="W36" s="38"/>
      <c r="X36" s="46">
        <f ca="1">INT(RAND()*13+1)</f>
        <v>1</v>
      </c>
      <c r="Y36" s="38"/>
    </row>
    <row r="37" spans="1:25" ht="9" customHeight="1">
      <c r="A37" s="50"/>
      <c r="B37" s="6"/>
      <c r="C37" s="33" t="s">
        <v>5</v>
      </c>
      <c r="D37" s="52"/>
      <c r="E37" s="33" t="s">
        <v>5</v>
      </c>
      <c r="F37" s="18"/>
      <c r="G37" s="21"/>
      <c r="H37" s="50"/>
      <c r="I37" s="6"/>
      <c r="J37" s="33" t="s">
        <v>5</v>
      </c>
      <c r="K37" s="52"/>
      <c r="L37" s="33" t="s">
        <v>5</v>
      </c>
      <c r="M37" s="19"/>
      <c r="N37" s="18"/>
      <c r="O37" s="20"/>
      <c r="P37" s="51"/>
      <c r="Q37" s="24"/>
      <c r="R37" s="33" t="s">
        <v>5</v>
      </c>
      <c r="S37" s="33"/>
      <c r="T37" s="50"/>
      <c r="U37" s="24"/>
      <c r="V37" s="33" t="s">
        <v>5</v>
      </c>
      <c r="W37" s="33"/>
      <c r="X37" s="33"/>
      <c r="Y37" s="33"/>
    </row>
    <row r="38" spans="1:25" ht="15" customHeight="1">
      <c r="A38" s="50"/>
      <c r="B38" s="6"/>
      <c r="C38" s="32">
        <f>VLOOKUP(X36,$Z$5:$AN$17,2)</f>
        <v>2</v>
      </c>
      <c r="D38" s="52"/>
      <c r="E38" s="47">
        <f ca="1">VLOOKUP(X36,$Z$5:$AN$17,INT(RAND()*6+10))</f>
        <v>7</v>
      </c>
      <c r="F38" s="4"/>
      <c r="G38" s="8"/>
      <c r="H38" s="50"/>
      <c r="I38" s="6"/>
      <c r="J38" s="32">
        <f>VLOOKUP(X38,$Z$5:$AN$17,2)</f>
        <v>6</v>
      </c>
      <c r="K38" s="52"/>
      <c r="L38" s="47">
        <f ca="1">VLOOKUP(J38,$AA$5:$AN$17,INT(RAND()*6+9))</f>
        <v>7</v>
      </c>
      <c r="M38" s="10"/>
      <c r="N38" s="4"/>
      <c r="O38" s="3"/>
      <c r="P38" s="51"/>
      <c r="Q38" s="24"/>
      <c r="R38" s="32">
        <f>C38</f>
        <v>2</v>
      </c>
      <c r="S38" s="36"/>
      <c r="T38" s="50"/>
      <c r="U38" s="24"/>
      <c r="V38" s="32">
        <f>J38</f>
        <v>6</v>
      </c>
      <c r="W38" s="32"/>
      <c r="X38" s="46">
        <f ca="1">INT(RAND()*13+1)</f>
        <v>5</v>
      </c>
      <c r="Y38" s="32"/>
    </row>
    <row r="39" spans="1:25" ht="39" customHeight="1">
      <c r="A39" s="2"/>
      <c r="H39" s="14"/>
      <c r="O39" s="1"/>
      <c r="P39" s="43"/>
      <c r="Q39" s="11"/>
      <c r="R39" s="30"/>
      <c r="S39" s="30"/>
      <c r="T39" s="45"/>
      <c r="U39" s="30"/>
      <c r="V39" s="4"/>
      <c r="W39" s="4"/>
      <c r="X39" s="4"/>
      <c r="Y39" s="4"/>
    </row>
    <row r="40" spans="1:25" ht="15" customHeight="1">
      <c r="A40" s="50" t="s">
        <v>17</v>
      </c>
      <c r="C40" s="38">
        <f ca="1">VLOOKUP(X40,$Z$5:$AN$17,INT(RAND()*6+3))</f>
        <v>7</v>
      </c>
      <c r="D40" s="52" t="s">
        <v>37</v>
      </c>
      <c r="E40" s="38">
        <v>1</v>
      </c>
      <c r="H40" s="50" t="s">
        <v>26</v>
      </c>
      <c r="J40" s="38">
        <f ca="1">VLOOKUP(J42,$AA$5:$AN$17,INT(RAND()*6+2))</f>
        <v>6</v>
      </c>
      <c r="K40" s="52" t="s">
        <v>37</v>
      </c>
      <c r="L40" s="38">
        <v>1</v>
      </c>
      <c r="P40" s="51" t="s">
        <v>35</v>
      </c>
      <c r="Q40" s="23"/>
      <c r="R40" s="38">
        <f>C40*E42</f>
        <v>21</v>
      </c>
      <c r="S40" s="35"/>
      <c r="T40" s="50" t="s">
        <v>26</v>
      </c>
      <c r="U40" s="23"/>
      <c r="V40" s="38">
        <f>J40*L42</f>
        <v>24</v>
      </c>
      <c r="W40" s="38"/>
      <c r="X40" s="46">
        <f ca="1">INT(RAND()*13+1)</f>
        <v>9</v>
      </c>
      <c r="Y40" s="38"/>
    </row>
    <row r="41" spans="1:25" ht="9" customHeight="1">
      <c r="A41" s="50"/>
      <c r="B41" s="6"/>
      <c r="C41" s="33" t="s">
        <v>5</v>
      </c>
      <c r="D41" s="52"/>
      <c r="E41" s="33" t="s">
        <v>5</v>
      </c>
      <c r="F41" s="18"/>
      <c r="G41" s="21"/>
      <c r="H41" s="50"/>
      <c r="I41" s="6"/>
      <c r="J41" s="33" t="s">
        <v>5</v>
      </c>
      <c r="K41" s="52"/>
      <c r="L41" s="33" t="s">
        <v>5</v>
      </c>
      <c r="M41" s="19"/>
      <c r="N41" s="18"/>
      <c r="O41" s="20"/>
      <c r="P41" s="51"/>
      <c r="Q41" s="24"/>
      <c r="R41" s="33" t="s">
        <v>5</v>
      </c>
      <c r="S41" s="33"/>
      <c r="T41" s="50"/>
      <c r="U41" s="24"/>
      <c r="V41" s="33" t="s">
        <v>5</v>
      </c>
      <c r="W41" s="33"/>
      <c r="X41" s="33"/>
      <c r="Y41" s="33"/>
    </row>
    <row r="42" spans="1:25" ht="15" customHeight="1">
      <c r="A42" s="50"/>
      <c r="B42" s="6"/>
      <c r="C42" s="32">
        <f>VLOOKUP(X40,$Z$5:$AN$17,2)</f>
        <v>10</v>
      </c>
      <c r="D42" s="52"/>
      <c r="E42" s="47">
        <f ca="1">VLOOKUP(X40,$Z$5:$AN$17,INT(RAND()*6+10))</f>
        <v>3</v>
      </c>
      <c r="F42" s="4"/>
      <c r="G42" s="8"/>
      <c r="H42" s="50"/>
      <c r="I42" s="6"/>
      <c r="J42" s="32">
        <f>VLOOKUP(X42,$Z$5:$AN$17,2)</f>
        <v>11</v>
      </c>
      <c r="K42" s="52"/>
      <c r="L42" s="47">
        <f ca="1">VLOOKUP(J42,$AA$5:$AN$17,INT(RAND()*6+9))</f>
        <v>4</v>
      </c>
      <c r="M42" s="10"/>
      <c r="N42" s="4"/>
      <c r="O42" s="3"/>
      <c r="P42" s="51"/>
      <c r="Q42" s="24"/>
      <c r="R42" s="32">
        <f>C42</f>
        <v>10</v>
      </c>
      <c r="S42" s="36"/>
      <c r="T42" s="50"/>
      <c r="U42" s="24"/>
      <c r="V42" s="32">
        <f>J42</f>
        <v>11</v>
      </c>
      <c r="W42" s="32"/>
      <c r="X42" s="46">
        <f ca="1">INT(RAND()*13+1)</f>
        <v>10</v>
      </c>
      <c r="Y42" s="32"/>
    </row>
    <row r="43" spans="15:25" ht="20.25" customHeight="1">
      <c r="O43" s="1"/>
      <c r="P43" s="41"/>
      <c r="Q43" s="11"/>
      <c r="R43" s="30"/>
      <c r="S43" s="30"/>
      <c r="T43" s="30"/>
      <c r="U43" s="30"/>
      <c r="V43" s="4"/>
      <c r="W43" s="4"/>
      <c r="X43" s="4"/>
      <c r="Y43" s="4"/>
    </row>
    <row r="44" spans="15:16" ht="13.5">
      <c r="O44" s="1"/>
      <c r="P44" s="40"/>
    </row>
    <row r="45" ht="13.5">
      <c r="O45" s="1"/>
    </row>
    <row r="46" ht="13.5">
      <c r="O46" s="1"/>
    </row>
    <row r="47" ht="13.5">
      <c r="O47" s="1"/>
    </row>
    <row r="48" ht="13.5">
      <c r="O48" s="1"/>
    </row>
    <row r="49" ht="13.5">
      <c r="O49" s="1"/>
    </row>
    <row r="50" ht="13.5">
      <c r="O50" s="1"/>
    </row>
    <row r="51" ht="13.5">
      <c r="O51" s="1"/>
    </row>
    <row r="52" ht="13.5">
      <c r="O52" s="1"/>
    </row>
    <row r="53" ht="13.5">
      <c r="O53" s="1"/>
    </row>
    <row r="54" ht="13.5">
      <c r="O54" s="1"/>
    </row>
    <row r="55" ht="13.5">
      <c r="O55" s="1"/>
    </row>
    <row r="56" ht="13.5">
      <c r="O56" s="1"/>
    </row>
    <row r="57" ht="13.5">
      <c r="O57" s="1"/>
    </row>
    <row r="58" ht="13.5">
      <c r="O58" s="1"/>
    </row>
  </sheetData>
  <mergeCells count="64">
    <mergeCell ref="K40:K42"/>
    <mergeCell ref="P40:P42"/>
    <mergeCell ref="T40:T42"/>
    <mergeCell ref="A40:A42"/>
    <mergeCell ref="D40:D42"/>
    <mergeCell ref="H40:H42"/>
    <mergeCell ref="K36:K38"/>
    <mergeCell ref="P36:P38"/>
    <mergeCell ref="T36:T38"/>
    <mergeCell ref="A36:A38"/>
    <mergeCell ref="D36:D38"/>
    <mergeCell ref="H36:H38"/>
    <mergeCell ref="AI3:AN3"/>
    <mergeCell ref="A32:A34"/>
    <mergeCell ref="D32:D34"/>
    <mergeCell ref="H32:H34"/>
    <mergeCell ref="K32:K34"/>
    <mergeCell ref="P32:P34"/>
    <mergeCell ref="T32:T34"/>
    <mergeCell ref="K12:K14"/>
    <mergeCell ref="A12:A14"/>
    <mergeCell ref="D12:D14"/>
    <mergeCell ref="H12:H14"/>
    <mergeCell ref="T8:T10"/>
    <mergeCell ref="P12:P14"/>
    <mergeCell ref="T12:T14"/>
    <mergeCell ref="H8:H10"/>
    <mergeCell ref="K8:K10"/>
    <mergeCell ref="P8:P10"/>
    <mergeCell ref="K28:K30"/>
    <mergeCell ref="P28:P30"/>
    <mergeCell ref="T28:T30"/>
    <mergeCell ref="A28:A30"/>
    <mergeCell ref="D28:D30"/>
    <mergeCell ref="H28:H30"/>
    <mergeCell ref="K24:K26"/>
    <mergeCell ref="P24:P26"/>
    <mergeCell ref="T24:T26"/>
    <mergeCell ref="A24:A26"/>
    <mergeCell ref="D24:D26"/>
    <mergeCell ref="H24:H26"/>
    <mergeCell ref="P16:P18"/>
    <mergeCell ref="T16:T18"/>
    <mergeCell ref="A20:A22"/>
    <mergeCell ref="D20:D22"/>
    <mergeCell ref="H20:H22"/>
    <mergeCell ref="K20:K22"/>
    <mergeCell ref="P20:P22"/>
    <mergeCell ref="T20:T22"/>
    <mergeCell ref="N1:O1"/>
    <mergeCell ref="A16:A18"/>
    <mergeCell ref="D16:D18"/>
    <mergeCell ref="H16:H18"/>
    <mergeCell ref="K16:K18"/>
    <mergeCell ref="A8:A10"/>
    <mergeCell ref="D8:D10"/>
    <mergeCell ref="Q1:V1"/>
    <mergeCell ref="AB3:AG3"/>
    <mergeCell ref="A4:A6"/>
    <mergeCell ref="P4:P6"/>
    <mergeCell ref="D4:D6"/>
    <mergeCell ref="H4:H6"/>
    <mergeCell ref="K4:K6"/>
    <mergeCell ref="T4:T6"/>
  </mergeCells>
  <printOptions/>
  <pageMargins left="0.29" right="0.25" top="0.49" bottom="0.56" header="0.512" footer="0.51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遠藤和弘</dc:creator>
  <cp:keywords/>
  <dc:description/>
  <cp:lastModifiedBy>遠藤和弘</cp:lastModifiedBy>
  <cp:lastPrinted>2007-01-05T09:23:28Z</cp:lastPrinted>
  <dcterms:created xsi:type="dcterms:W3CDTF">1999-05-08T10:31:43Z</dcterms:created>
  <dcterms:modified xsi:type="dcterms:W3CDTF">2007-08-05T03:09:40Z</dcterms:modified>
  <cp:category/>
  <cp:version/>
  <cp:contentType/>
  <cp:contentStatus/>
</cp:coreProperties>
</file>