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27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'Sheet1'!$A$1:$V$33</definedName>
  </definedNames>
  <calcPr fullCalcOnLoad="1"/>
</workbook>
</file>

<file path=xl/sharedStrings.xml><?xml version="1.0" encoding="utf-8"?>
<sst xmlns="http://schemas.openxmlformats.org/spreadsheetml/2006/main" count="70" uniqueCount="32">
  <si>
    <t>答え</t>
  </si>
  <si>
    <t>分母</t>
  </si>
  <si>
    <t>分子</t>
  </si>
  <si>
    <t>かける整数</t>
  </si>
  <si>
    <t>分数×整数の計算１</t>
  </si>
  <si>
    <t>②</t>
  </si>
  <si>
    <t>×</t>
  </si>
  <si>
    <t>①</t>
  </si>
  <si>
    <t>①</t>
  </si>
  <si>
    <t>③</t>
  </si>
  <si>
    <t>⑤</t>
  </si>
  <si>
    <t>⑦</t>
  </si>
  <si>
    <t>⑨</t>
  </si>
  <si>
    <t>⑪</t>
  </si>
  <si>
    <t>⑬</t>
  </si>
  <si>
    <t>⑮</t>
  </si>
  <si>
    <t>⑰</t>
  </si>
  <si>
    <t>⑲</t>
  </si>
  <si>
    <t>④</t>
  </si>
  <si>
    <t>⑥</t>
  </si>
  <si>
    <t>⑧</t>
  </si>
  <si>
    <t>⑩</t>
  </si>
  <si>
    <t>⑫</t>
  </si>
  <si>
    <t>⑭</t>
  </si>
  <si>
    <t>⑯</t>
  </si>
  <si>
    <t>⑱</t>
  </si>
  <si>
    <t>⑳</t>
  </si>
  <si>
    <t>No.</t>
  </si>
  <si>
    <t>19．分数と整数のかけ算・わり算①ａ</t>
  </si>
  <si>
    <t xml:space="preserve">  年　組　名前</t>
  </si>
  <si>
    <t>約分なし　仮分数を帯分数に</t>
  </si>
  <si>
    <t>051911 Gifu 算数研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</si>
</sst>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sz val="24"/>
      <name val="ＭＳ Ｐゴシック"/>
      <family val="3"/>
    </font>
    <font>
      <b/>
      <sz val="18"/>
      <name val="ＭＳ Ｐゴシック"/>
      <family val="3"/>
    </font>
    <font>
      <b/>
      <sz val="18"/>
      <name val="ＭＳ ゴシック"/>
      <family val="3"/>
    </font>
    <font>
      <sz val="12"/>
      <name val="ＭＳ ゴシック"/>
      <family val="3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2" fillId="0" borderId="0" xfId="0" applyFont="1" applyAlignment="1">
      <alignment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 quotePrefix="1">
      <alignment horizontal="center"/>
    </xf>
    <xf numFmtId="0" fontId="5" fillId="0" borderId="0" xfId="0" applyFont="1" applyFill="1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Fill="1" applyBorder="1" applyAlignment="1">
      <alignment horizontal="right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 quotePrefix="1">
      <alignment horizontal="center"/>
    </xf>
    <xf numFmtId="14" fontId="4" fillId="0" borderId="0" xfId="0" applyNumberFormat="1" applyFont="1" applyAlignment="1" quotePrefix="1">
      <alignment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12" fillId="0" borderId="11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10" xfId="0" applyFont="1" applyBorder="1" applyAlignment="1">
      <alignment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14" fontId="4" fillId="0" borderId="0" xfId="0" applyNumberFormat="1" applyFont="1" applyAlignment="1" quotePrefix="1">
      <alignment horizontal="center"/>
    </xf>
    <xf numFmtId="14" fontId="4" fillId="0" borderId="0" xfId="0" applyNumberFormat="1" applyFont="1" applyBorder="1" applyAlignment="1" quotePrefix="1">
      <alignment horizontal="center"/>
    </xf>
    <xf numFmtId="14" fontId="11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4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4.125" style="37" customWidth="1"/>
    <col min="2" max="2" width="1.625" style="0" customWidth="1"/>
    <col min="3" max="3" width="4.625" style="0" customWidth="1"/>
    <col min="4" max="4" width="3.125" style="0" customWidth="1"/>
    <col min="5" max="5" width="3.625" style="7" customWidth="1"/>
    <col min="6" max="6" width="9.125" style="0" customWidth="1"/>
    <col min="7" max="7" width="7.50390625" style="7" customWidth="1"/>
    <col min="8" max="8" width="3.125" style="40" customWidth="1"/>
    <col min="9" max="9" width="1.625" style="0" customWidth="1"/>
    <col min="10" max="10" width="4.625" style="0" customWidth="1"/>
    <col min="11" max="11" width="3.125" style="0" customWidth="1"/>
    <col min="12" max="12" width="3.625" style="0" customWidth="1"/>
    <col min="13" max="13" width="8.125" style="7" customWidth="1"/>
    <col min="14" max="14" width="7.50390625" style="0" customWidth="1"/>
    <col min="15" max="15" width="1.75390625" style="0" customWidth="1"/>
    <col min="16" max="16" width="3.625" style="37" customWidth="1"/>
    <col min="17" max="17" width="3.75390625" style="0" customWidth="1"/>
    <col min="18" max="18" width="5.75390625" style="18" customWidth="1"/>
    <col min="19" max="19" width="2.625" style="18" customWidth="1"/>
    <col min="20" max="20" width="3.625" style="44" customWidth="1"/>
    <col min="21" max="21" width="3.75390625" style="18" customWidth="1"/>
    <col min="22" max="24" width="5.00390625" style="0" customWidth="1"/>
    <col min="25" max="25" width="2.625" style="0" customWidth="1"/>
    <col min="26" max="26" width="4.00390625" style="0" customWidth="1"/>
    <col min="27" max="33" width="4.625" style="0" customWidth="1"/>
    <col min="34" max="34" width="2.00390625" style="0" customWidth="1"/>
    <col min="35" max="35" width="3.625" style="0" customWidth="1"/>
    <col min="36" max="38" width="4.625" style="0" customWidth="1"/>
    <col min="39" max="40" width="4.50390625" style="0" customWidth="1"/>
  </cols>
  <sheetData>
    <row r="1" spans="1:26" s="2" customFormat="1" ht="18.75">
      <c r="A1" s="12" t="s">
        <v>28</v>
      </c>
      <c r="B1" s="10"/>
      <c r="C1" s="10"/>
      <c r="D1" s="20"/>
      <c r="E1" s="10"/>
      <c r="G1" s="45" t="s">
        <v>4</v>
      </c>
      <c r="M1" s="24"/>
      <c r="N1" s="53"/>
      <c r="O1" s="54"/>
      <c r="P1" s="57" t="s">
        <v>31</v>
      </c>
      <c r="Q1" s="58"/>
      <c r="R1" s="58"/>
      <c r="S1" s="58"/>
      <c r="T1" s="58"/>
      <c r="U1" s="58"/>
      <c r="V1" s="58"/>
      <c r="W1" s="11"/>
      <c r="X1" s="11"/>
      <c r="Y1" s="11"/>
      <c r="Z1" s="2" t="s">
        <v>30</v>
      </c>
    </row>
    <row r="2" spans="4:22" s="2" customFormat="1" ht="27.75" customHeight="1">
      <c r="D2" s="55">
        <f ca="1">TODAY()</f>
        <v>43138</v>
      </c>
      <c r="E2" s="55"/>
      <c r="F2" s="55"/>
      <c r="G2" s="39" t="s">
        <v>29</v>
      </c>
      <c r="H2" s="39"/>
      <c r="I2" s="14"/>
      <c r="J2" s="14"/>
      <c r="K2" s="46"/>
      <c r="L2" s="46"/>
      <c r="M2" s="46"/>
      <c r="N2" s="13"/>
      <c r="O2" s="14"/>
      <c r="P2" s="27"/>
      <c r="Q2" s="56" t="s">
        <v>0</v>
      </c>
      <c r="R2" s="56"/>
      <c r="S2" s="56"/>
      <c r="T2" s="56"/>
      <c r="U2" s="56"/>
      <c r="V2" s="56"/>
    </row>
    <row r="3" spans="16:40" ht="11.25" customHeight="1">
      <c r="P3" s="41"/>
      <c r="Q3" s="15"/>
      <c r="R3" s="29"/>
      <c r="S3" s="29"/>
      <c r="T3" s="43"/>
      <c r="U3" s="29"/>
      <c r="V3" s="15"/>
      <c r="X3" t="s">
        <v>27</v>
      </c>
      <c r="AA3" t="s">
        <v>1</v>
      </c>
      <c r="AB3" s="52" t="s">
        <v>2</v>
      </c>
      <c r="AC3" s="52"/>
      <c r="AD3" s="52"/>
      <c r="AE3" s="52"/>
      <c r="AF3" s="52"/>
      <c r="AG3" s="52"/>
      <c r="AH3" s="7"/>
      <c r="AI3" s="52" t="s">
        <v>3</v>
      </c>
      <c r="AJ3" s="52"/>
      <c r="AK3" s="52"/>
      <c r="AL3" s="52"/>
      <c r="AM3" s="52"/>
      <c r="AN3" s="52"/>
    </row>
    <row r="4" spans="1:34" ht="24.75" customHeight="1">
      <c r="A4" s="49" t="s">
        <v>8</v>
      </c>
      <c r="C4" s="34">
        <f ca="1">VLOOKUP(X4,$Z$5:$AN$17,INT(RAND()*6+3))</f>
        <v>4</v>
      </c>
      <c r="D4" s="49" t="s">
        <v>6</v>
      </c>
      <c r="E4" s="48">
        <f ca="1">VLOOKUP(X4,$Z$5:$AN$17,INT(RAND()*6+10))</f>
        <v>4</v>
      </c>
      <c r="H4" s="50" t="s">
        <v>5</v>
      </c>
      <c r="J4" s="34">
        <f ca="1">VLOOKUP(J5,$AA$5:$AN$17,INT(RAND()*6+2))</f>
        <v>1</v>
      </c>
      <c r="K4" s="49" t="s">
        <v>6</v>
      </c>
      <c r="L4" s="48">
        <f ca="1">VLOOKUP(J5,$AA$5:$AN$17,INT(RAND()*6+9))</f>
        <v>5</v>
      </c>
      <c r="P4" s="51" t="s">
        <v>7</v>
      </c>
      <c r="Q4" s="47">
        <f>IF(INT(C4*E4/C5)=0,"",INT(C4*E4/C5))</f>
        <v>3</v>
      </c>
      <c r="R4" s="34">
        <f>C4*E4-C5*INT(C4*E4/C5)</f>
        <v>1</v>
      </c>
      <c r="S4" s="30"/>
      <c r="T4" s="50" t="s">
        <v>5</v>
      </c>
      <c r="U4" s="47">
        <f>IF(INT(J4*L4/J5)=0,"",INT(J4*L4/J5))</f>
        <v>2</v>
      </c>
      <c r="V4" s="34">
        <f>J4*L4-J5*INT(J4*L4/J5)</f>
        <v>1</v>
      </c>
      <c r="W4" s="25"/>
      <c r="X4" s="26">
        <f ca="1">INT(RAND()*9+1)</f>
        <v>4</v>
      </c>
      <c r="Y4" s="25"/>
      <c r="AB4" s="7"/>
      <c r="AC4" s="7"/>
      <c r="AD4" s="7"/>
      <c r="AE4" s="7"/>
      <c r="AF4" s="7"/>
      <c r="AG4" s="7"/>
      <c r="AH4" s="7"/>
    </row>
    <row r="5" spans="1:40" s="4" customFormat="1" ht="24.75" customHeight="1">
      <c r="A5" s="49"/>
      <c r="B5" s="5"/>
      <c r="C5" s="36">
        <f>VLOOKUP(X4,$Z$5:$AN$17,2)</f>
        <v>5</v>
      </c>
      <c r="D5" s="49"/>
      <c r="E5" s="48"/>
      <c r="G5" s="6"/>
      <c r="H5" s="50"/>
      <c r="I5" s="5"/>
      <c r="J5" s="36">
        <f>VLOOKUP(X5,$Z$5:$AN$17,2)</f>
        <v>2</v>
      </c>
      <c r="K5" s="49"/>
      <c r="L5" s="48"/>
      <c r="M5" s="8"/>
      <c r="O5" s="3"/>
      <c r="P5" s="51"/>
      <c r="Q5" s="47"/>
      <c r="R5" s="35">
        <f>C5</f>
        <v>5</v>
      </c>
      <c r="S5" s="31"/>
      <c r="T5" s="50"/>
      <c r="U5" s="47"/>
      <c r="V5" s="35">
        <f>J5</f>
        <v>2</v>
      </c>
      <c r="W5" s="21"/>
      <c r="X5" s="26">
        <f ca="1">INT(RAND()*9+1)</f>
        <v>1</v>
      </c>
      <c r="Y5" s="22"/>
      <c r="Z5" s="4">
        <v>1</v>
      </c>
      <c r="AA5" s="4">
        <v>2</v>
      </c>
      <c r="AB5" s="4">
        <v>1</v>
      </c>
      <c r="AC5" s="4">
        <v>1</v>
      </c>
      <c r="AD5" s="4">
        <v>1</v>
      </c>
      <c r="AE5" s="4">
        <v>1</v>
      </c>
      <c r="AF5" s="4">
        <v>1</v>
      </c>
      <c r="AG5" s="4">
        <v>1</v>
      </c>
      <c r="AI5" s="4">
        <v>3</v>
      </c>
      <c r="AJ5" s="4">
        <v>3</v>
      </c>
      <c r="AK5" s="4">
        <v>5</v>
      </c>
      <c r="AL5" s="4">
        <v>5</v>
      </c>
      <c r="AM5" s="4">
        <v>7</v>
      </c>
      <c r="AN5" s="4">
        <v>9</v>
      </c>
    </row>
    <row r="6" spans="1:40" s="4" customFormat="1" ht="24.75" customHeight="1">
      <c r="A6" s="38"/>
      <c r="B6" s="5"/>
      <c r="C6" s="5"/>
      <c r="E6" s="23"/>
      <c r="G6" s="6"/>
      <c r="H6" s="28"/>
      <c r="J6" s="5"/>
      <c r="M6" s="8"/>
      <c r="O6" s="3"/>
      <c r="P6" s="42"/>
      <c r="Q6" s="16"/>
      <c r="R6" s="32"/>
      <c r="S6" s="32"/>
      <c r="T6" s="28"/>
      <c r="U6" s="32"/>
      <c r="V6" s="33"/>
      <c r="Y6" s="21"/>
      <c r="Z6" s="4">
        <v>2</v>
      </c>
      <c r="AA6" s="4">
        <v>3</v>
      </c>
      <c r="AB6" s="4">
        <v>1</v>
      </c>
      <c r="AC6" s="4">
        <v>2</v>
      </c>
      <c r="AD6" s="4">
        <v>1</v>
      </c>
      <c r="AE6" s="4">
        <v>2</v>
      </c>
      <c r="AF6" s="4">
        <v>1</v>
      </c>
      <c r="AG6" s="4">
        <v>2</v>
      </c>
      <c r="AI6" s="4">
        <v>2</v>
      </c>
      <c r="AJ6" s="4">
        <v>4</v>
      </c>
      <c r="AK6" s="4">
        <v>5</v>
      </c>
      <c r="AL6" s="4">
        <v>7</v>
      </c>
      <c r="AM6" s="4">
        <v>8</v>
      </c>
      <c r="AN6" s="4">
        <v>10</v>
      </c>
    </row>
    <row r="7" spans="1:40" s="4" customFormat="1" ht="24.75" customHeight="1">
      <c r="A7" s="49" t="s">
        <v>9</v>
      </c>
      <c r="B7"/>
      <c r="C7" s="34">
        <f ca="1">VLOOKUP(X7,$Z$5:$AN$17,INT(RAND()*6+3))</f>
        <v>1</v>
      </c>
      <c r="D7" s="49" t="s">
        <v>6</v>
      </c>
      <c r="E7" s="48">
        <f ca="1">VLOOKUP(X7,$Z$5:$AN$17,INT(RAND()*6+10))</f>
        <v>7</v>
      </c>
      <c r="F7"/>
      <c r="G7" s="7"/>
      <c r="H7" s="50" t="s">
        <v>18</v>
      </c>
      <c r="I7"/>
      <c r="J7" s="34">
        <f ca="1">VLOOKUP(J8,$AA$5:$AN$17,INT(RAND()*6+2))</f>
        <v>9</v>
      </c>
      <c r="K7" s="49" t="s">
        <v>6</v>
      </c>
      <c r="L7" s="48">
        <f ca="1">VLOOKUP(J8,$AA$5:$AN$17,INT(RAND()*6+9))</f>
        <v>7</v>
      </c>
      <c r="M7" s="7"/>
      <c r="N7"/>
      <c r="O7"/>
      <c r="P7" s="51" t="s">
        <v>9</v>
      </c>
      <c r="Q7" s="47">
        <f>IF(INT(C7*E7/C8)=0,"",INT(C7*E7/C8))</f>
      </c>
      <c r="R7" s="34">
        <f>C7*E7-C8*INT(C7*E7/C8)</f>
        <v>7</v>
      </c>
      <c r="S7" s="30"/>
      <c r="T7" s="50" t="s">
        <v>18</v>
      </c>
      <c r="U7" s="47">
        <f>IF(INT(J7*L7/J8)=0,"",INT(J7*L7/J8))</f>
        <v>6</v>
      </c>
      <c r="V7" s="34">
        <f>J7*L7-J8*INT(J7*L7/J8)</f>
        <v>3</v>
      </c>
      <c r="W7" s="25"/>
      <c r="X7" s="26">
        <f ca="1">INT(RAND()*9+1)</f>
        <v>9</v>
      </c>
      <c r="Z7" s="4">
        <v>3</v>
      </c>
      <c r="AA7" s="4">
        <v>4</v>
      </c>
      <c r="AB7" s="4">
        <v>1</v>
      </c>
      <c r="AC7" s="4">
        <v>3</v>
      </c>
      <c r="AD7" s="4">
        <v>1</v>
      </c>
      <c r="AE7" s="4">
        <v>3</v>
      </c>
      <c r="AF7" s="4">
        <v>1</v>
      </c>
      <c r="AG7" s="4">
        <v>3</v>
      </c>
      <c r="AI7" s="4">
        <v>3</v>
      </c>
      <c r="AJ7" s="4">
        <v>3</v>
      </c>
      <c r="AK7" s="4">
        <v>5</v>
      </c>
      <c r="AL7" s="4">
        <v>5</v>
      </c>
      <c r="AM7" s="4">
        <v>7</v>
      </c>
      <c r="AN7" s="4">
        <v>9</v>
      </c>
    </row>
    <row r="8" spans="1:40" s="4" customFormat="1" ht="24.75" customHeight="1">
      <c r="A8" s="49"/>
      <c r="B8" s="5"/>
      <c r="C8" s="36">
        <f>VLOOKUP(X7,$Z$5:$AN$17,2)</f>
        <v>10</v>
      </c>
      <c r="D8" s="49"/>
      <c r="E8" s="48"/>
      <c r="G8" s="6"/>
      <c r="H8" s="50"/>
      <c r="I8" s="5"/>
      <c r="J8" s="36">
        <f>VLOOKUP(X8,$Z$5:$AN$17,2)</f>
        <v>10</v>
      </c>
      <c r="K8" s="49"/>
      <c r="L8" s="48"/>
      <c r="M8" s="8"/>
      <c r="O8" s="3"/>
      <c r="P8" s="51"/>
      <c r="Q8" s="47"/>
      <c r="R8" s="35">
        <f>C8</f>
        <v>10</v>
      </c>
      <c r="S8" s="31"/>
      <c r="T8" s="50"/>
      <c r="U8" s="47"/>
      <c r="V8" s="35">
        <f>J8</f>
        <v>10</v>
      </c>
      <c r="W8" s="21"/>
      <c r="X8" s="26">
        <f ca="1">INT(RAND()*9+1)</f>
        <v>9</v>
      </c>
      <c r="Y8" s="25"/>
      <c r="Z8" s="4">
        <v>4</v>
      </c>
      <c r="AA8" s="4">
        <v>5</v>
      </c>
      <c r="AB8" s="4">
        <v>1</v>
      </c>
      <c r="AC8" s="4">
        <v>1</v>
      </c>
      <c r="AD8" s="4">
        <v>2</v>
      </c>
      <c r="AE8" s="4">
        <v>2</v>
      </c>
      <c r="AF8" s="4">
        <v>3</v>
      </c>
      <c r="AG8" s="4">
        <v>4</v>
      </c>
      <c r="AI8" s="4">
        <v>2</v>
      </c>
      <c r="AJ8" s="4">
        <v>3</v>
      </c>
      <c r="AK8" s="4">
        <v>4</v>
      </c>
      <c r="AL8" s="4">
        <v>6</v>
      </c>
      <c r="AM8" s="4">
        <v>7</v>
      </c>
      <c r="AN8" s="4">
        <v>8</v>
      </c>
    </row>
    <row r="9" spans="1:40" s="4" customFormat="1" ht="24.75" customHeight="1">
      <c r="A9" s="38"/>
      <c r="B9" s="5"/>
      <c r="C9" s="5"/>
      <c r="E9" s="8"/>
      <c r="G9" s="6"/>
      <c r="H9" s="28"/>
      <c r="J9" s="5"/>
      <c r="M9" s="8"/>
      <c r="O9" s="3"/>
      <c r="P9" s="42"/>
      <c r="Q9" s="16"/>
      <c r="R9" s="32"/>
      <c r="S9" s="32"/>
      <c r="T9" s="28"/>
      <c r="U9" s="32"/>
      <c r="V9" s="33"/>
      <c r="Y9" s="22"/>
      <c r="Z9" s="4">
        <v>5</v>
      </c>
      <c r="AA9" s="4">
        <v>6</v>
      </c>
      <c r="AB9" s="4">
        <v>1</v>
      </c>
      <c r="AC9" s="4">
        <v>5</v>
      </c>
      <c r="AD9" s="4">
        <v>1</v>
      </c>
      <c r="AE9" s="4">
        <v>5</v>
      </c>
      <c r="AF9" s="4">
        <v>1</v>
      </c>
      <c r="AG9" s="4">
        <v>5</v>
      </c>
      <c r="AI9" s="4">
        <v>5</v>
      </c>
      <c r="AJ9" s="4">
        <v>5</v>
      </c>
      <c r="AK9" s="4">
        <v>5</v>
      </c>
      <c r="AL9" s="4">
        <v>7</v>
      </c>
      <c r="AM9" s="4">
        <v>7</v>
      </c>
      <c r="AN9" s="4">
        <v>7</v>
      </c>
    </row>
    <row r="10" spans="1:40" s="4" customFormat="1" ht="24.75" customHeight="1">
      <c r="A10" s="49" t="s">
        <v>10</v>
      </c>
      <c r="B10"/>
      <c r="C10" s="34">
        <f ca="1">VLOOKUP(X10,$Z$5:$AN$17,INT(RAND()*6+3))</f>
        <v>8</v>
      </c>
      <c r="D10" s="49" t="s">
        <v>6</v>
      </c>
      <c r="E10" s="48">
        <f ca="1">VLOOKUP(X10,$Z$5:$AN$17,INT(RAND()*6+10))</f>
        <v>2</v>
      </c>
      <c r="F10"/>
      <c r="G10" s="7"/>
      <c r="H10" s="50" t="s">
        <v>19</v>
      </c>
      <c r="I10"/>
      <c r="J10" s="34">
        <f ca="1">VLOOKUP(J11,$AA$5:$AN$17,INT(RAND()*6+2))</f>
        <v>1</v>
      </c>
      <c r="K10" s="49" t="s">
        <v>6</v>
      </c>
      <c r="L10" s="48">
        <f ca="1">VLOOKUP(J11,$AA$5:$AN$17,INT(RAND()*6+9))</f>
        <v>7</v>
      </c>
      <c r="M10" s="7"/>
      <c r="N10"/>
      <c r="O10"/>
      <c r="P10" s="51" t="s">
        <v>10</v>
      </c>
      <c r="Q10" s="47">
        <f>IF(INT(C10*E10/C11)=0,"",INT(C10*E10/C11))</f>
        <v>1</v>
      </c>
      <c r="R10" s="34">
        <f>C10*E10-C11*INT(C10*E10/C11)</f>
        <v>7</v>
      </c>
      <c r="S10" s="30"/>
      <c r="T10" s="50" t="s">
        <v>19</v>
      </c>
      <c r="U10" s="47">
        <f>IF(INT(J10*L10/J11)=0,"",INT(J10*L10/J11))</f>
        <v>2</v>
      </c>
      <c r="V10" s="34">
        <f>J10*L10-J11*INT(J10*L10/J11)</f>
        <v>1</v>
      </c>
      <c r="W10" s="25"/>
      <c r="X10" s="26">
        <f ca="1">INT(RAND()*9+1)</f>
        <v>8</v>
      </c>
      <c r="Y10" s="21"/>
      <c r="Z10" s="4">
        <v>6</v>
      </c>
      <c r="AA10" s="4">
        <v>7</v>
      </c>
      <c r="AB10" s="4">
        <v>1</v>
      </c>
      <c r="AC10" s="4">
        <v>2</v>
      </c>
      <c r="AD10" s="4">
        <v>3</v>
      </c>
      <c r="AE10" s="4">
        <v>4</v>
      </c>
      <c r="AF10" s="4">
        <v>5</v>
      </c>
      <c r="AG10" s="4">
        <v>6</v>
      </c>
      <c r="AI10" s="4">
        <v>2</v>
      </c>
      <c r="AJ10" s="4">
        <v>3</v>
      </c>
      <c r="AK10" s="4">
        <v>4</v>
      </c>
      <c r="AL10" s="4">
        <v>5</v>
      </c>
      <c r="AM10" s="4">
        <v>6</v>
      </c>
      <c r="AN10" s="4">
        <v>8</v>
      </c>
    </row>
    <row r="11" spans="1:40" s="4" customFormat="1" ht="24.75" customHeight="1">
      <c r="A11" s="49"/>
      <c r="B11" s="5"/>
      <c r="C11" s="36">
        <f>VLOOKUP(X10,$Z$5:$AN$17,2)</f>
        <v>9</v>
      </c>
      <c r="D11" s="49"/>
      <c r="E11" s="48"/>
      <c r="G11" s="6"/>
      <c r="H11" s="50"/>
      <c r="I11" s="5"/>
      <c r="J11" s="36">
        <f>VLOOKUP(X11,$Z$5:$AN$17,2)</f>
        <v>3</v>
      </c>
      <c r="K11" s="49"/>
      <c r="L11" s="48"/>
      <c r="M11" s="8"/>
      <c r="O11" s="3"/>
      <c r="P11" s="51"/>
      <c r="Q11" s="47"/>
      <c r="R11" s="35">
        <f>C11</f>
        <v>9</v>
      </c>
      <c r="S11" s="31"/>
      <c r="T11" s="50"/>
      <c r="U11" s="47"/>
      <c r="V11" s="35">
        <f>J11</f>
        <v>3</v>
      </c>
      <c r="W11" s="21"/>
      <c r="X11" s="26">
        <f ca="1">INT(RAND()*9+1)</f>
        <v>2</v>
      </c>
      <c r="Z11" s="4">
        <v>7</v>
      </c>
      <c r="AA11" s="4">
        <v>8</v>
      </c>
      <c r="AB11" s="4">
        <v>1</v>
      </c>
      <c r="AC11" s="4">
        <v>1</v>
      </c>
      <c r="AD11" s="4">
        <v>1</v>
      </c>
      <c r="AE11" s="4">
        <v>3</v>
      </c>
      <c r="AF11" s="4">
        <v>3</v>
      </c>
      <c r="AG11" s="4">
        <v>7</v>
      </c>
      <c r="AI11" s="4">
        <v>3</v>
      </c>
      <c r="AJ11" s="4">
        <v>3</v>
      </c>
      <c r="AK11" s="4">
        <v>5</v>
      </c>
      <c r="AL11" s="4">
        <v>5</v>
      </c>
      <c r="AM11" s="4">
        <v>7</v>
      </c>
      <c r="AN11" s="4">
        <v>9</v>
      </c>
    </row>
    <row r="12" spans="1:40" s="4" customFormat="1" ht="24.75" customHeight="1">
      <c r="A12" s="38"/>
      <c r="B12" s="5"/>
      <c r="C12" s="5"/>
      <c r="E12" s="8"/>
      <c r="G12" s="6"/>
      <c r="H12" s="28"/>
      <c r="J12" s="5"/>
      <c r="M12" s="8"/>
      <c r="O12" s="3"/>
      <c r="P12" s="42"/>
      <c r="Q12" s="16"/>
      <c r="R12" s="32"/>
      <c r="S12" s="32"/>
      <c r="T12" s="28"/>
      <c r="U12" s="32"/>
      <c r="V12" s="33"/>
      <c r="Y12" s="25"/>
      <c r="Z12" s="4">
        <v>8</v>
      </c>
      <c r="AA12" s="4">
        <v>9</v>
      </c>
      <c r="AB12" s="4">
        <v>1</v>
      </c>
      <c r="AC12" s="4">
        <v>2</v>
      </c>
      <c r="AD12" s="4">
        <v>4</v>
      </c>
      <c r="AE12" s="4">
        <v>5</v>
      </c>
      <c r="AF12" s="4">
        <v>7</v>
      </c>
      <c r="AG12" s="4">
        <v>8</v>
      </c>
      <c r="AI12" s="4">
        <v>2</v>
      </c>
      <c r="AJ12" s="4">
        <v>2</v>
      </c>
      <c r="AK12" s="4">
        <v>4</v>
      </c>
      <c r="AL12" s="4">
        <v>5</v>
      </c>
      <c r="AM12" s="4">
        <v>7</v>
      </c>
      <c r="AN12" s="4">
        <v>8</v>
      </c>
    </row>
    <row r="13" spans="1:40" s="4" customFormat="1" ht="24.75" customHeight="1">
      <c r="A13" s="49" t="s">
        <v>11</v>
      </c>
      <c r="B13"/>
      <c r="C13" s="34">
        <f ca="1">VLOOKUP(X13,$Z$5:$AN$17,INT(RAND()*6+3))</f>
        <v>3</v>
      </c>
      <c r="D13" s="49" t="s">
        <v>6</v>
      </c>
      <c r="E13" s="48">
        <f ca="1">VLOOKUP(X13,$Z$5:$AN$17,INT(RAND()*6+10))</f>
        <v>9</v>
      </c>
      <c r="F13"/>
      <c r="G13" s="7"/>
      <c r="H13" s="50" t="s">
        <v>20</v>
      </c>
      <c r="I13"/>
      <c r="J13" s="34">
        <f ca="1">VLOOKUP(J14,$AA$5:$AN$17,INT(RAND()*6+2))</f>
        <v>1</v>
      </c>
      <c r="K13" s="49" t="s">
        <v>6</v>
      </c>
      <c r="L13" s="48">
        <f ca="1">VLOOKUP(J14,$AA$5:$AN$17,INT(RAND()*6+9))</f>
        <v>5</v>
      </c>
      <c r="M13" s="7"/>
      <c r="N13"/>
      <c r="O13"/>
      <c r="P13" s="51" t="s">
        <v>11</v>
      </c>
      <c r="Q13" s="47">
        <f>IF(INT(C13*E13/C14)=0,"",INT(C13*E13/C14))</f>
        <v>2</v>
      </c>
      <c r="R13" s="34">
        <f>C13*E13-C14*INT(C13*E13/C14)</f>
        <v>7</v>
      </c>
      <c r="S13" s="30"/>
      <c r="T13" s="50" t="s">
        <v>20</v>
      </c>
      <c r="U13" s="47">
        <f>IF(INT(J13*L13/J14)=0,"",INT(J13*L13/J14))</f>
      </c>
      <c r="V13" s="34">
        <f>J13*L13-J14*INT(J13*L13/J14)</f>
        <v>5</v>
      </c>
      <c r="W13" s="25"/>
      <c r="X13" s="26">
        <f ca="1">INT(RAND()*9+1)</f>
        <v>9</v>
      </c>
      <c r="Y13" s="22"/>
      <c r="Z13" s="4">
        <v>9</v>
      </c>
      <c r="AA13" s="4">
        <v>10</v>
      </c>
      <c r="AB13" s="4">
        <v>1</v>
      </c>
      <c r="AC13" s="4">
        <v>1</v>
      </c>
      <c r="AD13" s="4">
        <v>3</v>
      </c>
      <c r="AE13" s="4">
        <v>3</v>
      </c>
      <c r="AF13" s="4">
        <v>7</v>
      </c>
      <c r="AG13" s="4">
        <v>9</v>
      </c>
      <c r="AI13" s="4">
        <v>3</v>
      </c>
      <c r="AJ13" s="4">
        <v>3</v>
      </c>
      <c r="AK13" s="4">
        <v>3</v>
      </c>
      <c r="AL13" s="4">
        <v>3</v>
      </c>
      <c r="AM13" s="4">
        <v>7</v>
      </c>
      <c r="AN13" s="4">
        <v>9</v>
      </c>
    </row>
    <row r="14" spans="1:40" s="4" customFormat="1" ht="24.75" customHeight="1">
      <c r="A14" s="49"/>
      <c r="B14" s="5"/>
      <c r="C14" s="36">
        <f>VLOOKUP(X13,$Z$5:$AN$17,2)</f>
        <v>10</v>
      </c>
      <c r="D14" s="49"/>
      <c r="E14" s="48"/>
      <c r="G14" s="6"/>
      <c r="H14" s="50"/>
      <c r="I14" s="5"/>
      <c r="J14" s="36">
        <f>VLOOKUP(X14,$Z$5:$AN$17,2)</f>
        <v>8</v>
      </c>
      <c r="K14" s="49"/>
      <c r="L14" s="48"/>
      <c r="M14" s="8"/>
      <c r="O14" s="3"/>
      <c r="P14" s="51"/>
      <c r="Q14" s="47"/>
      <c r="R14" s="35">
        <f>C14</f>
        <v>10</v>
      </c>
      <c r="S14" s="31"/>
      <c r="T14" s="50"/>
      <c r="U14" s="47"/>
      <c r="V14" s="35">
        <f>J14</f>
        <v>8</v>
      </c>
      <c r="W14" s="21"/>
      <c r="X14" s="26">
        <f ca="1">INT(RAND()*9+1)</f>
        <v>7</v>
      </c>
      <c r="Y14" s="21"/>
      <c r="Z14" s="4">
        <v>10</v>
      </c>
      <c r="AA14" s="4">
        <v>11</v>
      </c>
      <c r="AB14" s="4">
        <v>1</v>
      </c>
      <c r="AC14" s="4">
        <v>2</v>
      </c>
      <c r="AD14" s="4">
        <v>3</v>
      </c>
      <c r="AE14" s="4">
        <v>4</v>
      </c>
      <c r="AF14" s="4">
        <v>5</v>
      </c>
      <c r="AG14" s="4">
        <v>6</v>
      </c>
      <c r="AI14" s="4">
        <v>2</v>
      </c>
      <c r="AJ14" s="4">
        <v>3</v>
      </c>
      <c r="AK14" s="4">
        <v>4</v>
      </c>
      <c r="AL14" s="4">
        <v>5</v>
      </c>
      <c r="AM14" s="4">
        <v>6</v>
      </c>
      <c r="AN14" s="4">
        <v>7</v>
      </c>
    </row>
    <row r="15" spans="1:40" s="4" customFormat="1" ht="24.75" customHeight="1">
      <c r="A15" s="38"/>
      <c r="B15" s="5"/>
      <c r="C15" s="5"/>
      <c r="E15" s="8"/>
      <c r="G15" s="6"/>
      <c r="H15" s="28"/>
      <c r="J15" s="5"/>
      <c r="M15" s="8"/>
      <c r="O15" s="3"/>
      <c r="P15" s="42"/>
      <c r="Q15" s="16"/>
      <c r="R15" s="32"/>
      <c r="S15" s="32"/>
      <c r="T15" s="28"/>
      <c r="U15" s="32"/>
      <c r="V15" s="33"/>
      <c r="Z15" s="4">
        <v>11</v>
      </c>
      <c r="AA15" s="4">
        <v>12</v>
      </c>
      <c r="AB15" s="4">
        <v>1</v>
      </c>
      <c r="AC15" s="4">
        <v>1</v>
      </c>
      <c r="AD15" s="4">
        <v>5</v>
      </c>
      <c r="AE15" s="4">
        <v>5</v>
      </c>
      <c r="AF15" s="4">
        <v>7</v>
      </c>
      <c r="AG15" s="4">
        <v>11</v>
      </c>
      <c r="AI15" s="4">
        <v>5</v>
      </c>
      <c r="AJ15" s="4">
        <v>5</v>
      </c>
      <c r="AK15" s="4">
        <v>5</v>
      </c>
      <c r="AL15" s="4">
        <v>5</v>
      </c>
      <c r="AM15" s="4">
        <v>7</v>
      </c>
      <c r="AN15" s="4">
        <v>7</v>
      </c>
    </row>
    <row r="16" spans="1:40" s="4" customFormat="1" ht="24.75" customHeight="1">
      <c r="A16" s="49" t="s">
        <v>12</v>
      </c>
      <c r="B16"/>
      <c r="C16" s="34">
        <f ca="1">VLOOKUP(X16,$Z$5:$AN$17,INT(RAND()*6+3))</f>
        <v>2</v>
      </c>
      <c r="D16" s="49" t="s">
        <v>6</v>
      </c>
      <c r="E16" s="48">
        <f ca="1">VLOOKUP(X16,$Z$5:$AN$17,INT(RAND()*6+10))</f>
        <v>7</v>
      </c>
      <c r="F16"/>
      <c r="G16" s="7"/>
      <c r="H16" s="50" t="s">
        <v>21</v>
      </c>
      <c r="I16"/>
      <c r="J16" s="34">
        <f ca="1">VLOOKUP(J17,$AA$5:$AN$17,INT(RAND()*6+2))</f>
        <v>1</v>
      </c>
      <c r="K16" s="49" t="s">
        <v>6</v>
      </c>
      <c r="L16" s="48">
        <f ca="1">VLOOKUP(J17,$AA$5:$AN$17,INT(RAND()*6+9))</f>
        <v>2</v>
      </c>
      <c r="M16" s="7"/>
      <c r="N16"/>
      <c r="O16"/>
      <c r="P16" s="51" t="s">
        <v>12</v>
      </c>
      <c r="Q16" s="47">
        <f>IF(INT(C16*E16/C17)=0,"",INT(C16*E16/C17))</f>
        <v>2</v>
      </c>
      <c r="R16" s="34">
        <f>C16*E16-C17*INT(C16*E16/C17)</f>
        <v>4</v>
      </c>
      <c r="S16" s="30"/>
      <c r="T16" s="50" t="s">
        <v>21</v>
      </c>
      <c r="U16" s="47">
        <f>IF(INT(J16*L16/J17)=0,"",INT(J16*L16/J17))</f>
      </c>
      <c r="V16" s="34">
        <f>J16*L16-J17*INT(J16*L16/J17)</f>
        <v>2</v>
      </c>
      <c r="W16" s="25"/>
      <c r="X16" s="26">
        <f ca="1">INT(RAND()*9+1)</f>
        <v>4</v>
      </c>
      <c r="Y16" s="25"/>
      <c r="Z16" s="4">
        <v>12</v>
      </c>
      <c r="AA16" s="4">
        <v>14</v>
      </c>
      <c r="AB16" s="4">
        <v>1</v>
      </c>
      <c r="AC16" s="4">
        <v>3</v>
      </c>
      <c r="AD16" s="4">
        <v>3</v>
      </c>
      <c r="AE16" s="4">
        <v>5</v>
      </c>
      <c r="AF16" s="4">
        <v>9</v>
      </c>
      <c r="AG16" s="4">
        <v>11</v>
      </c>
      <c r="AI16" s="4">
        <v>3</v>
      </c>
      <c r="AJ16" s="4">
        <v>3</v>
      </c>
      <c r="AK16" s="4">
        <v>3</v>
      </c>
      <c r="AL16" s="4">
        <v>5</v>
      </c>
      <c r="AM16" s="4">
        <v>5</v>
      </c>
      <c r="AN16" s="4">
        <v>9</v>
      </c>
    </row>
    <row r="17" spans="1:40" s="4" customFormat="1" ht="24.75" customHeight="1">
      <c r="A17" s="49"/>
      <c r="B17" s="5"/>
      <c r="C17" s="36">
        <f>VLOOKUP(X16,$Z$5:$AN$17,2)</f>
        <v>5</v>
      </c>
      <c r="D17" s="49"/>
      <c r="E17" s="48"/>
      <c r="G17" s="6"/>
      <c r="H17" s="50"/>
      <c r="I17" s="5"/>
      <c r="J17" s="36">
        <f>VLOOKUP(X17,$Z$5:$AN$17,2)</f>
        <v>7</v>
      </c>
      <c r="K17" s="49"/>
      <c r="L17" s="48"/>
      <c r="M17" s="8"/>
      <c r="O17" s="3"/>
      <c r="P17" s="51"/>
      <c r="Q17" s="47"/>
      <c r="R17" s="35">
        <f>C17</f>
        <v>5</v>
      </c>
      <c r="S17" s="31"/>
      <c r="T17" s="50"/>
      <c r="U17" s="47"/>
      <c r="V17" s="35">
        <f>J17</f>
        <v>7</v>
      </c>
      <c r="W17" s="21"/>
      <c r="X17" s="26">
        <f ca="1">INT(RAND()*9+1)</f>
        <v>6</v>
      </c>
      <c r="Y17" s="22"/>
      <c r="Z17" s="4">
        <v>13</v>
      </c>
      <c r="AA17" s="4">
        <v>15</v>
      </c>
      <c r="AB17" s="4">
        <v>1</v>
      </c>
      <c r="AC17" s="4">
        <v>2</v>
      </c>
      <c r="AD17" s="4">
        <v>4</v>
      </c>
      <c r="AE17" s="4">
        <v>7</v>
      </c>
      <c r="AF17" s="4">
        <v>8</v>
      </c>
      <c r="AG17" s="4">
        <v>11</v>
      </c>
      <c r="AI17" s="4">
        <v>2</v>
      </c>
      <c r="AJ17" s="4">
        <v>2</v>
      </c>
      <c r="AK17" s="4">
        <v>4</v>
      </c>
      <c r="AL17" s="4">
        <v>4</v>
      </c>
      <c r="AM17" s="4">
        <v>7</v>
      </c>
      <c r="AN17" s="4">
        <v>8</v>
      </c>
    </row>
    <row r="18" spans="1:25" s="4" customFormat="1" ht="24.75" customHeight="1">
      <c r="A18" s="38"/>
      <c r="B18" s="5"/>
      <c r="C18" s="5"/>
      <c r="E18" s="8"/>
      <c r="G18" s="17"/>
      <c r="H18" s="28"/>
      <c r="J18" s="5"/>
      <c r="M18" s="8"/>
      <c r="O18" s="3"/>
      <c r="P18" s="42"/>
      <c r="Q18" s="16"/>
      <c r="R18" s="32"/>
      <c r="S18" s="32"/>
      <c r="T18" s="28"/>
      <c r="U18" s="32"/>
      <c r="V18" s="33"/>
      <c r="Y18" s="21"/>
    </row>
    <row r="19" spans="1:24" s="4" customFormat="1" ht="24.75" customHeight="1">
      <c r="A19" s="49" t="s">
        <v>13</v>
      </c>
      <c r="B19"/>
      <c r="C19" s="34">
        <f ca="1">VLOOKUP(X19,$Z$5:$AN$17,INT(RAND()*6+3))</f>
        <v>1</v>
      </c>
      <c r="D19" s="49" t="s">
        <v>6</v>
      </c>
      <c r="E19" s="48">
        <f ca="1">VLOOKUP(X19,$Z$5:$AN$17,INT(RAND()*6+10))</f>
        <v>8</v>
      </c>
      <c r="F19"/>
      <c r="G19" s="7"/>
      <c r="H19" s="50" t="s">
        <v>22</v>
      </c>
      <c r="I19"/>
      <c r="J19" s="34">
        <f ca="1">VLOOKUP(J20,$AA$5:$AN$17,INT(RAND()*6+2))</f>
        <v>4</v>
      </c>
      <c r="K19" s="49" t="s">
        <v>6</v>
      </c>
      <c r="L19" s="48">
        <f ca="1">VLOOKUP(J20,$AA$5:$AN$17,INT(RAND()*6+9))</f>
        <v>6</v>
      </c>
      <c r="M19" s="7"/>
      <c r="N19"/>
      <c r="O19"/>
      <c r="P19" s="51" t="s">
        <v>13</v>
      </c>
      <c r="Q19" s="47">
        <f>IF(INT(C19*E19/C20)=0,"",INT(C19*E19/C20))</f>
      </c>
      <c r="R19" s="34">
        <f>C19*E19-C20*INT(C19*E19/C20)</f>
        <v>8</v>
      </c>
      <c r="S19" s="30"/>
      <c r="T19" s="50" t="s">
        <v>22</v>
      </c>
      <c r="U19" s="47">
        <f>IF(INT(J19*L19/J20)=0,"",INT(J19*L19/J20))</f>
        <v>4</v>
      </c>
      <c r="V19" s="34">
        <f>J19*L19-J20*INT(J19*L19/J20)</f>
        <v>4</v>
      </c>
      <c r="W19" s="25"/>
      <c r="X19" s="26">
        <f ca="1">INT(RAND()*9+1)</f>
        <v>8</v>
      </c>
    </row>
    <row r="20" spans="1:25" s="4" customFormat="1" ht="24.75" customHeight="1">
      <c r="A20" s="49"/>
      <c r="B20" s="5"/>
      <c r="C20" s="36">
        <f>VLOOKUP(X19,$Z$5:$AN$17,2)</f>
        <v>9</v>
      </c>
      <c r="D20" s="49"/>
      <c r="E20" s="48"/>
      <c r="G20" s="6"/>
      <c r="H20" s="50"/>
      <c r="I20" s="5"/>
      <c r="J20" s="36">
        <f>VLOOKUP(X20,$Z$5:$AN$17,2)</f>
        <v>5</v>
      </c>
      <c r="K20" s="49"/>
      <c r="L20" s="48"/>
      <c r="M20" s="8"/>
      <c r="O20" s="3"/>
      <c r="P20" s="51"/>
      <c r="Q20" s="47"/>
      <c r="R20" s="35">
        <f>C20</f>
        <v>9</v>
      </c>
      <c r="S20" s="31"/>
      <c r="T20" s="50"/>
      <c r="U20" s="47"/>
      <c r="V20" s="35">
        <f>J20</f>
        <v>5</v>
      </c>
      <c r="W20" s="21"/>
      <c r="X20" s="26">
        <f ca="1">INT(RAND()*9+1)</f>
        <v>4</v>
      </c>
      <c r="Y20" s="25"/>
    </row>
    <row r="21" spans="1:25" s="4" customFormat="1" ht="24.75" customHeight="1">
      <c r="A21" s="38"/>
      <c r="B21" s="5"/>
      <c r="C21" s="5"/>
      <c r="E21" s="8"/>
      <c r="G21" s="17"/>
      <c r="H21" s="28"/>
      <c r="J21" s="5"/>
      <c r="M21" s="8"/>
      <c r="O21" s="3"/>
      <c r="P21" s="42"/>
      <c r="Q21" s="16"/>
      <c r="R21" s="32"/>
      <c r="S21" s="32"/>
      <c r="T21" s="28"/>
      <c r="U21" s="32"/>
      <c r="V21" s="33"/>
      <c r="Y21" s="22"/>
    </row>
    <row r="22" spans="1:25" s="4" customFormat="1" ht="24.75" customHeight="1">
      <c r="A22" s="49" t="s">
        <v>14</v>
      </c>
      <c r="B22"/>
      <c r="C22" s="34">
        <f ca="1">VLOOKUP(X22,$Z$5:$AN$17,INT(RAND()*6+3))</f>
        <v>1</v>
      </c>
      <c r="D22" s="49" t="s">
        <v>6</v>
      </c>
      <c r="E22" s="48">
        <f ca="1">VLOOKUP(X22,$Z$5:$AN$17,INT(RAND()*6+10))</f>
        <v>7</v>
      </c>
      <c r="F22"/>
      <c r="G22" s="7"/>
      <c r="H22" s="50" t="s">
        <v>23</v>
      </c>
      <c r="I22"/>
      <c r="J22" s="34">
        <f ca="1">VLOOKUP(J23,$AA$5:$AN$17,INT(RAND()*6+2))</f>
        <v>1</v>
      </c>
      <c r="K22" s="49" t="s">
        <v>6</v>
      </c>
      <c r="L22" s="48">
        <f ca="1">VLOOKUP(J23,$AA$5:$AN$17,INT(RAND()*6+9))</f>
        <v>7</v>
      </c>
      <c r="M22" s="7"/>
      <c r="N22"/>
      <c r="O22"/>
      <c r="P22" s="51" t="s">
        <v>14</v>
      </c>
      <c r="Q22" s="47">
        <f>IF(INT(C22*E22/C23)=0,"",INT(C22*E22/C23))</f>
      </c>
      <c r="R22" s="34">
        <f>C22*E22-C23*INT(C22*E22/C23)</f>
        <v>7</v>
      </c>
      <c r="S22" s="30"/>
      <c r="T22" s="50" t="s">
        <v>23</v>
      </c>
      <c r="U22" s="47">
        <f>IF(INT(J22*L22/J23)=0,"",INT(J22*L22/J23))</f>
        <v>3</v>
      </c>
      <c r="V22" s="34">
        <f>J22*L22-J23*INT(J22*L22/J23)</f>
        <v>1</v>
      </c>
      <c r="W22" s="25"/>
      <c r="X22" s="26">
        <f ca="1">INT(RAND()*9+1)</f>
        <v>7</v>
      </c>
      <c r="Y22" s="21"/>
    </row>
    <row r="23" spans="1:24" s="4" customFormat="1" ht="24.75" customHeight="1">
      <c r="A23" s="49"/>
      <c r="B23" s="5"/>
      <c r="C23" s="36">
        <f>VLOOKUP(X22,$Z$5:$AN$17,2)</f>
        <v>8</v>
      </c>
      <c r="D23" s="49"/>
      <c r="E23" s="48"/>
      <c r="G23" s="6"/>
      <c r="H23" s="50"/>
      <c r="I23" s="5"/>
      <c r="J23" s="36">
        <f>VLOOKUP(X23,$Z$5:$AN$17,2)</f>
        <v>2</v>
      </c>
      <c r="K23" s="49"/>
      <c r="L23" s="48"/>
      <c r="M23" s="8"/>
      <c r="O23" s="3"/>
      <c r="P23" s="51"/>
      <c r="Q23" s="47"/>
      <c r="R23" s="35">
        <f>C23</f>
        <v>8</v>
      </c>
      <c r="S23" s="31"/>
      <c r="T23" s="50"/>
      <c r="U23" s="47"/>
      <c r="V23" s="35">
        <f>J23</f>
        <v>2</v>
      </c>
      <c r="W23" s="21"/>
      <c r="X23" s="26">
        <f ca="1">INT(RAND()*9+1)</f>
        <v>1</v>
      </c>
    </row>
    <row r="24" spans="1:25" s="4" customFormat="1" ht="24.75" customHeight="1">
      <c r="A24" s="38"/>
      <c r="B24" s="5"/>
      <c r="C24" s="5"/>
      <c r="E24" s="8"/>
      <c r="G24" s="6"/>
      <c r="H24" s="28"/>
      <c r="J24" s="5"/>
      <c r="M24" s="8"/>
      <c r="O24" s="3"/>
      <c r="P24" s="42"/>
      <c r="Q24" s="16"/>
      <c r="R24" s="32"/>
      <c r="S24" s="32"/>
      <c r="T24" s="28"/>
      <c r="U24" s="32"/>
      <c r="V24" s="33"/>
      <c r="Y24" s="25"/>
    </row>
    <row r="25" spans="1:25" s="4" customFormat="1" ht="24.75" customHeight="1">
      <c r="A25" s="49" t="s">
        <v>15</v>
      </c>
      <c r="B25"/>
      <c r="C25" s="34">
        <f ca="1">VLOOKUP(X25,$Z$5:$AN$17,INT(RAND()*6+3))</f>
        <v>5</v>
      </c>
      <c r="D25" s="49" t="s">
        <v>6</v>
      </c>
      <c r="E25" s="48">
        <f ca="1">VLOOKUP(X25,$Z$5:$AN$17,INT(RAND()*6+10))</f>
        <v>5</v>
      </c>
      <c r="F25"/>
      <c r="G25" s="7"/>
      <c r="H25" s="50" t="s">
        <v>24</v>
      </c>
      <c r="I25"/>
      <c r="J25" s="34">
        <f ca="1">VLOOKUP(J26,$AA$5:$AN$17,INT(RAND()*6+2))</f>
        <v>1</v>
      </c>
      <c r="K25" s="49" t="s">
        <v>6</v>
      </c>
      <c r="L25" s="48">
        <f ca="1">VLOOKUP(J26,$AA$5:$AN$17,INT(RAND()*6+9))</f>
        <v>3</v>
      </c>
      <c r="M25" s="7"/>
      <c r="N25"/>
      <c r="O25"/>
      <c r="P25" s="51" t="s">
        <v>15</v>
      </c>
      <c r="Q25" s="47">
        <f>IF(INT(C25*E25/C26)=0,"",INT(C25*E25/C26))</f>
        <v>4</v>
      </c>
      <c r="R25" s="34">
        <f>C25*E25-C26*INT(C25*E25/C26)</f>
        <v>1</v>
      </c>
      <c r="S25" s="30"/>
      <c r="T25" s="50" t="s">
        <v>24</v>
      </c>
      <c r="U25" s="47">
        <f>IF(INT(J25*L25/J26)=0,"",INT(J25*L25/J26))</f>
        <v>1</v>
      </c>
      <c r="V25" s="34">
        <f>J25*L25-J26*INT(J25*L25/J26)</f>
        <v>1</v>
      </c>
      <c r="W25" s="25"/>
      <c r="X25" s="26">
        <f ca="1">INT(RAND()*9+1)</f>
        <v>5</v>
      </c>
      <c r="Y25" s="22"/>
    </row>
    <row r="26" spans="1:25" s="4" customFormat="1" ht="24.75" customHeight="1">
      <c r="A26" s="49"/>
      <c r="B26" s="5"/>
      <c r="C26" s="36">
        <f>VLOOKUP(X25,$Z$5:$AN$17,2)</f>
        <v>6</v>
      </c>
      <c r="D26" s="49"/>
      <c r="E26" s="48"/>
      <c r="G26" s="6"/>
      <c r="H26" s="50"/>
      <c r="I26" s="5"/>
      <c r="J26" s="36">
        <f>VLOOKUP(X26,$Z$5:$AN$17,2)</f>
        <v>2</v>
      </c>
      <c r="K26" s="49"/>
      <c r="L26" s="48"/>
      <c r="M26" s="8"/>
      <c r="O26" s="3"/>
      <c r="P26" s="51"/>
      <c r="Q26" s="47"/>
      <c r="R26" s="35">
        <f>C26</f>
        <v>6</v>
      </c>
      <c r="S26" s="31"/>
      <c r="T26" s="50"/>
      <c r="U26" s="47"/>
      <c r="V26" s="35">
        <f>J26</f>
        <v>2</v>
      </c>
      <c r="W26" s="21"/>
      <c r="X26" s="26">
        <f ca="1">INT(RAND()*9+1)</f>
        <v>1</v>
      </c>
      <c r="Y26" s="21"/>
    </row>
    <row r="27" spans="1:22" s="4" customFormat="1" ht="24.75" customHeight="1">
      <c r="A27" s="2"/>
      <c r="B27"/>
      <c r="C27"/>
      <c r="D27"/>
      <c r="E27" s="7"/>
      <c r="F27"/>
      <c r="G27" s="7"/>
      <c r="H27" s="28"/>
      <c r="I27"/>
      <c r="J27"/>
      <c r="K27"/>
      <c r="L27"/>
      <c r="M27" s="7"/>
      <c r="N27"/>
      <c r="O27" s="1"/>
      <c r="P27" s="27"/>
      <c r="Q27" s="9"/>
      <c r="R27" s="19"/>
      <c r="S27" s="19"/>
      <c r="T27" s="28"/>
      <c r="U27" s="19"/>
      <c r="V27" s="33"/>
    </row>
    <row r="28" spans="1:25" s="4" customFormat="1" ht="24.75" customHeight="1">
      <c r="A28" s="49" t="s">
        <v>16</v>
      </c>
      <c r="B28"/>
      <c r="C28" s="34">
        <f ca="1">VLOOKUP(X28,$Z$5:$AN$17,INT(RAND()*6+3))</f>
        <v>1</v>
      </c>
      <c r="D28" s="49" t="s">
        <v>6</v>
      </c>
      <c r="E28" s="48">
        <f ca="1">VLOOKUP(X28,$Z$5:$AN$17,INT(RAND()*6+10))</f>
        <v>7</v>
      </c>
      <c r="F28"/>
      <c r="G28" s="7"/>
      <c r="H28" s="50" t="s">
        <v>25</v>
      </c>
      <c r="I28"/>
      <c r="J28" s="34">
        <f ca="1">VLOOKUP(J29,$AA$5:$AN$17,INT(RAND()*6+2))</f>
        <v>5</v>
      </c>
      <c r="K28" s="49" t="s">
        <v>6</v>
      </c>
      <c r="L28" s="48">
        <f ca="1">VLOOKUP(J29,$AA$5:$AN$17,INT(RAND()*6+9))</f>
        <v>2</v>
      </c>
      <c r="M28" s="7"/>
      <c r="N28"/>
      <c r="O28"/>
      <c r="P28" s="51" t="s">
        <v>16</v>
      </c>
      <c r="Q28" s="47">
        <f>IF(INT(C28*E28/C29)=0,"",INT(C28*E28/C29))</f>
        <v>3</v>
      </c>
      <c r="R28" s="34">
        <f>C28*E28-C29*INT(C28*E28/C29)</f>
        <v>1</v>
      </c>
      <c r="S28" s="30"/>
      <c r="T28" s="50" t="s">
        <v>25</v>
      </c>
      <c r="U28" s="47">
        <f>IF(INT(J28*L28/J29)=0,"",INT(J28*L28/J29))</f>
        <v>1</v>
      </c>
      <c r="V28" s="34">
        <f>J28*L28-J29*INT(J28*L28/J29)</f>
        <v>3</v>
      </c>
      <c r="W28" s="25"/>
      <c r="X28" s="26">
        <f ca="1">INT(RAND()*9+1)</f>
        <v>1</v>
      </c>
      <c r="Y28" s="25"/>
    </row>
    <row r="29" spans="1:25" s="4" customFormat="1" ht="24.75" customHeight="1">
      <c r="A29" s="49"/>
      <c r="B29" s="5"/>
      <c r="C29" s="36">
        <f>VLOOKUP(X28,$Z$5:$AN$17,2)</f>
        <v>2</v>
      </c>
      <c r="D29" s="49"/>
      <c r="E29" s="48"/>
      <c r="G29" s="6"/>
      <c r="H29" s="50"/>
      <c r="I29" s="5"/>
      <c r="J29" s="36">
        <f>VLOOKUP(X29,$Z$5:$AN$17,2)</f>
        <v>7</v>
      </c>
      <c r="K29" s="49"/>
      <c r="L29" s="48"/>
      <c r="M29" s="8"/>
      <c r="O29" s="3"/>
      <c r="P29" s="51"/>
      <c r="Q29" s="47"/>
      <c r="R29" s="35">
        <f>C29</f>
        <v>2</v>
      </c>
      <c r="S29" s="31"/>
      <c r="T29" s="50"/>
      <c r="U29" s="47"/>
      <c r="V29" s="35">
        <f>J29</f>
        <v>7</v>
      </c>
      <c r="W29" s="21"/>
      <c r="X29" s="26">
        <f ca="1">INT(RAND()*9+1)</f>
        <v>6</v>
      </c>
      <c r="Y29" s="22"/>
    </row>
    <row r="30" spans="1:25" s="4" customFormat="1" ht="24.75" customHeight="1">
      <c r="A30" s="2"/>
      <c r="B30"/>
      <c r="C30"/>
      <c r="D30"/>
      <c r="E30" s="7"/>
      <c r="F30"/>
      <c r="G30" s="7"/>
      <c r="H30" s="28"/>
      <c r="I30"/>
      <c r="J30"/>
      <c r="K30"/>
      <c r="L30"/>
      <c r="M30" s="7"/>
      <c r="N30"/>
      <c r="O30" s="1"/>
      <c r="P30" s="27"/>
      <c r="Q30" s="9"/>
      <c r="R30" s="19"/>
      <c r="S30" s="19"/>
      <c r="T30" s="28"/>
      <c r="U30" s="19"/>
      <c r="V30" s="33"/>
      <c r="Y30" s="21"/>
    </row>
    <row r="31" spans="1:24" s="4" customFormat="1" ht="24.75" customHeight="1">
      <c r="A31" s="49" t="s">
        <v>17</v>
      </c>
      <c r="B31"/>
      <c r="C31" s="34">
        <f ca="1">VLOOKUP(X31,$Z$5:$AN$17,INT(RAND()*6+3))</f>
        <v>1</v>
      </c>
      <c r="D31" s="49" t="s">
        <v>6</v>
      </c>
      <c r="E31" s="48">
        <f ca="1">VLOOKUP(X31,$Z$5:$AN$17,INT(RAND()*6+10))</f>
        <v>8</v>
      </c>
      <c r="F31"/>
      <c r="G31" s="7"/>
      <c r="H31" s="50" t="s">
        <v>26</v>
      </c>
      <c r="I31"/>
      <c r="J31" s="34">
        <f ca="1">VLOOKUP(J32,$AA$5:$AN$17,INT(RAND()*6+2))</f>
        <v>1</v>
      </c>
      <c r="K31" s="49" t="s">
        <v>6</v>
      </c>
      <c r="L31" s="48">
        <f ca="1">VLOOKUP(J32,$AA$5:$AN$17,INT(RAND()*6+9))</f>
        <v>3</v>
      </c>
      <c r="M31" s="7"/>
      <c r="N31"/>
      <c r="O31"/>
      <c r="P31" s="51" t="s">
        <v>17</v>
      </c>
      <c r="Q31" s="47">
        <f>IF(INT(C31*E31/C32)=0,"",INT(C31*E31/C32))</f>
        <v>1</v>
      </c>
      <c r="R31" s="34">
        <f>C31*E31-C32*INT(C31*E31/C32)</f>
        <v>3</v>
      </c>
      <c r="S31" s="30"/>
      <c r="T31" s="50" t="s">
        <v>26</v>
      </c>
      <c r="U31" s="47">
        <f>IF(INT(J31*L31/J32)=0,"",INT(J31*L31/J32))</f>
      </c>
      <c r="V31" s="34">
        <f>J31*L31-J32*INT(J31*L31/J32)</f>
        <v>3</v>
      </c>
      <c r="W31" s="25"/>
      <c r="X31" s="26">
        <f ca="1">INT(RAND()*9+1)</f>
        <v>4</v>
      </c>
    </row>
    <row r="32" spans="1:25" ht="24.75" customHeight="1">
      <c r="A32" s="49"/>
      <c r="B32" s="5"/>
      <c r="C32" s="36">
        <f>VLOOKUP(X31,$Z$5:$AN$17,2)</f>
        <v>5</v>
      </c>
      <c r="D32" s="49"/>
      <c r="E32" s="48"/>
      <c r="F32" s="4"/>
      <c r="G32" s="6"/>
      <c r="H32" s="50"/>
      <c r="I32" s="5"/>
      <c r="J32" s="36">
        <f>VLOOKUP(X32,$Z$5:$AN$17,2)</f>
        <v>4</v>
      </c>
      <c r="K32" s="49"/>
      <c r="L32" s="48"/>
      <c r="M32" s="8"/>
      <c r="N32" s="4"/>
      <c r="O32" s="3"/>
      <c r="P32" s="51"/>
      <c r="Q32" s="47"/>
      <c r="R32" s="35">
        <f>C32</f>
        <v>5</v>
      </c>
      <c r="S32" s="31"/>
      <c r="T32" s="50"/>
      <c r="U32" s="47"/>
      <c r="V32" s="35">
        <f>J32</f>
        <v>4</v>
      </c>
      <c r="W32" s="21"/>
      <c r="X32" s="26">
        <f ca="1">INT(RAND()*9+1)</f>
        <v>3</v>
      </c>
      <c r="Y32" s="25"/>
    </row>
    <row r="33" spans="15:25" ht="24.75" customHeight="1">
      <c r="O33" s="1"/>
      <c r="P33" s="41"/>
      <c r="Q33" s="15"/>
      <c r="R33" s="29"/>
      <c r="S33" s="29"/>
      <c r="T33" s="43"/>
      <c r="U33" s="29"/>
      <c r="V33" s="15"/>
      <c r="Y33" s="21"/>
    </row>
    <row r="34" ht="13.5">
      <c r="O34" s="1"/>
    </row>
  </sheetData>
  <sheetProtection/>
  <mergeCells count="106">
    <mergeCell ref="AI3:AN3"/>
    <mergeCell ref="Q31:Q32"/>
    <mergeCell ref="D2:F2"/>
    <mergeCell ref="Q2:V2"/>
    <mergeCell ref="P1:V1"/>
    <mergeCell ref="AB3:AG3"/>
    <mergeCell ref="N1:O1"/>
    <mergeCell ref="H28:H29"/>
    <mergeCell ref="A28:A29"/>
    <mergeCell ref="D28:D29"/>
    <mergeCell ref="E28:E29"/>
    <mergeCell ref="A4:A5"/>
    <mergeCell ref="A7:A8"/>
    <mergeCell ref="A10:A11"/>
    <mergeCell ref="A13:A14"/>
    <mergeCell ref="H4:H5"/>
    <mergeCell ref="H7:H8"/>
    <mergeCell ref="H10:H11"/>
    <mergeCell ref="H13:H14"/>
    <mergeCell ref="P25:P26"/>
    <mergeCell ref="H16:H17"/>
    <mergeCell ref="A16:A17"/>
    <mergeCell ref="A19:A20"/>
    <mergeCell ref="A22:A23"/>
    <mergeCell ref="A25:A26"/>
    <mergeCell ref="H19:H20"/>
    <mergeCell ref="H22:H23"/>
    <mergeCell ref="H25:H26"/>
    <mergeCell ref="T25:T26"/>
    <mergeCell ref="A31:A32"/>
    <mergeCell ref="H31:H32"/>
    <mergeCell ref="P4:P5"/>
    <mergeCell ref="P7:P8"/>
    <mergeCell ref="P10:P11"/>
    <mergeCell ref="P13:P14"/>
    <mergeCell ref="P16:P17"/>
    <mergeCell ref="P19:P20"/>
    <mergeCell ref="P22:P23"/>
    <mergeCell ref="D22:D23"/>
    <mergeCell ref="D25:D26"/>
    <mergeCell ref="P28:P29"/>
    <mergeCell ref="P31:P32"/>
    <mergeCell ref="T4:T5"/>
    <mergeCell ref="T7:T8"/>
    <mergeCell ref="T10:T11"/>
    <mergeCell ref="T13:T14"/>
    <mergeCell ref="T16:T17"/>
    <mergeCell ref="T19:T20"/>
    <mergeCell ref="D4:D5"/>
    <mergeCell ref="D7:D8"/>
    <mergeCell ref="D10:D11"/>
    <mergeCell ref="D13:D14"/>
    <mergeCell ref="D16:D17"/>
    <mergeCell ref="D19:D20"/>
    <mergeCell ref="D31:D32"/>
    <mergeCell ref="K4:K5"/>
    <mergeCell ref="K7:K8"/>
    <mergeCell ref="K10:K11"/>
    <mergeCell ref="K13:K14"/>
    <mergeCell ref="K16:K17"/>
    <mergeCell ref="K19:K20"/>
    <mergeCell ref="K22:K23"/>
    <mergeCell ref="K25:K26"/>
    <mergeCell ref="K28:K29"/>
    <mergeCell ref="K31:K32"/>
    <mergeCell ref="E4:E5"/>
    <mergeCell ref="L4:L5"/>
    <mergeCell ref="E7:E8"/>
    <mergeCell ref="E10:E11"/>
    <mergeCell ref="E13:E14"/>
    <mergeCell ref="E16:E17"/>
    <mergeCell ref="E19:E20"/>
    <mergeCell ref="E22:E23"/>
    <mergeCell ref="E25:E26"/>
    <mergeCell ref="E31:E32"/>
    <mergeCell ref="L7:L8"/>
    <mergeCell ref="L10:L11"/>
    <mergeCell ref="L13:L14"/>
    <mergeCell ref="L16:L17"/>
    <mergeCell ref="L19:L20"/>
    <mergeCell ref="L22:L23"/>
    <mergeCell ref="L25:L26"/>
    <mergeCell ref="L28:L29"/>
    <mergeCell ref="L31:L32"/>
    <mergeCell ref="Q4:Q5"/>
    <mergeCell ref="U4:U5"/>
    <mergeCell ref="Q7:Q8"/>
    <mergeCell ref="U7:U8"/>
    <mergeCell ref="Q10:Q11"/>
    <mergeCell ref="U10:U11"/>
    <mergeCell ref="Q13:Q14"/>
    <mergeCell ref="U13:U14"/>
    <mergeCell ref="Q16:Q17"/>
    <mergeCell ref="U16:U17"/>
    <mergeCell ref="Q19:Q20"/>
    <mergeCell ref="U19:U20"/>
    <mergeCell ref="U31:U32"/>
    <mergeCell ref="Q22:Q23"/>
    <mergeCell ref="U22:U23"/>
    <mergeCell ref="Q25:Q26"/>
    <mergeCell ref="U25:U26"/>
    <mergeCell ref="Q28:Q29"/>
    <mergeCell ref="U28:U29"/>
    <mergeCell ref="T28:T29"/>
    <mergeCell ref="T31:T32"/>
    <mergeCell ref="T22:T23"/>
  </mergeCells>
  <printOptions/>
  <pageMargins left="0.29" right="0.25" top="0.68" bottom="0.56" header="0.68" footer="0.51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遠藤和弘</dc:creator>
  <cp:keywords/>
  <dc:description/>
  <cp:lastModifiedBy>関市教育委員会</cp:lastModifiedBy>
  <cp:lastPrinted>2014-12-21T09:30:30Z</cp:lastPrinted>
  <dcterms:created xsi:type="dcterms:W3CDTF">1999-05-08T10:31:43Z</dcterms:created>
  <dcterms:modified xsi:type="dcterms:W3CDTF">2018-02-07T01:07:31Z</dcterms:modified>
  <cp:category/>
  <cp:version/>
  <cp:contentType/>
  <cp:contentStatus/>
</cp:coreProperties>
</file>