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'Sheet1'!$A$1:$W$22</definedName>
  </definedNames>
  <calcPr fullCalcOnLoad="1"/>
</workbook>
</file>

<file path=xl/sharedStrings.xml><?xml version="1.0" encoding="utf-8"?>
<sst xmlns="http://schemas.openxmlformats.org/spreadsheetml/2006/main" count="38" uniqueCount="19">
  <si>
    <t>←この線で折り曲げよう！</t>
  </si>
  <si>
    <t>解答</t>
  </si>
  <si>
    <t>分母</t>
  </si>
  <si>
    <t>分子</t>
  </si>
  <si>
    <t>分数のひき算</t>
  </si>
  <si>
    <t>１4分数④d</t>
  </si>
  <si>
    <t>－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</si>
  <si>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</si>
  <si>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</si>
  <si>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</si>
  <si>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</si>
  <si>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</si>
  <si>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</si>
  <si>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</si>
  <si>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</si>
  <si>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</si>
  <si>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</si>
  <si>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 xml:space="preserve">   年　  組　　　番　氏名</t>
  </si>
  <si>
    <t>041455 Gifu算数研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</si>
</sst>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6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ゴシック"/>
      <family val="3"/>
    </font>
    <font>
      <sz val="18"/>
      <name val="ＭＳ Ｐゴシック"/>
      <family val="3"/>
    </font>
    <font>
      <b/>
      <sz val="18"/>
      <name val="ＭＳ ゴシック"/>
      <family val="3"/>
    </font>
    <font>
      <sz val="18"/>
      <name val="ＤＦPOP体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 quotePrefix="1">
      <alignment horizontal="left"/>
    </xf>
    <xf numFmtId="177" fontId="0" fillId="0" borderId="0" xfId="0" applyNumberFormat="1" applyAlignment="1">
      <alignment/>
    </xf>
    <xf numFmtId="177" fontId="3" fillId="0" borderId="0" xfId="0" applyNumberFormat="1" applyFont="1" applyAlignment="1" quotePrefix="1">
      <alignment horizontal="left"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Alignment="1" quotePrefix="1">
      <alignment horizontal="center"/>
    </xf>
    <xf numFmtId="177" fontId="2" fillId="0" borderId="0" xfId="0" applyNumberFormat="1" applyFont="1" applyBorder="1" applyAlignment="1">
      <alignment horizontal="center"/>
    </xf>
    <xf numFmtId="177" fontId="2" fillId="0" borderId="0" xfId="0" applyNumberFormat="1" applyFont="1" applyAlignment="1">
      <alignment horizontal="center" vertical="top"/>
    </xf>
    <xf numFmtId="177" fontId="0" fillId="0" borderId="0" xfId="0" applyNumberFormat="1" applyAlignment="1" quotePrefix="1">
      <alignment horizontal="left"/>
    </xf>
    <xf numFmtId="178" fontId="3" fillId="0" borderId="0" xfId="0" applyNumberFormat="1" applyFont="1" applyAlignment="1">
      <alignment horizontal="right"/>
    </xf>
    <xf numFmtId="177" fontId="8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14" fontId="0" fillId="0" borderId="0" xfId="0" applyNumberFormat="1" applyFont="1" applyAlignment="1">
      <alignment horizontal="center"/>
    </xf>
    <xf numFmtId="14" fontId="2" fillId="0" borderId="11" xfId="0" applyNumberFormat="1" applyFont="1" applyBorder="1" applyAlignment="1">
      <alignment horizontal="center" shrinkToFit="1"/>
    </xf>
    <xf numFmtId="14" fontId="2" fillId="0" borderId="0" xfId="0" applyNumberFormat="1" applyFont="1" applyBorder="1" applyAlignment="1">
      <alignment horizontal="center" shrinkToFit="1"/>
    </xf>
    <xf numFmtId="14" fontId="0" fillId="0" borderId="0" xfId="0" applyNumberFormat="1" applyFont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177" fontId="8" fillId="0" borderId="0" xfId="0" applyNumberFormat="1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8">
    <dxf>
      <font>
        <color theme="0"/>
      </font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theme="0"/>
      </font>
      <border/>
    </dxf>
    <dxf>
      <font>
        <color auto="1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625" style="51" customWidth="1"/>
    <col min="2" max="2" width="2.50390625" style="0" customWidth="1"/>
    <col min="3" max="3" width="4.125" style="13" customWidth="1"/>
    <col min="4" max="4" width="2.625" style="0" customWidth="1"/>
    <col min="5" max="5" width="2.50390625" style="0" customWidth="1"/>
    <col min="6" max="6" width="4.125" style="0" customWidth="1"/>
    <col min="7" max="7" width="5.00390625" style="0" customWidth="1"/>
    <col min="8" max="8" width="5.625" style="0" customWidth="1"/>
    <col min="9" max="9" width="5.625" style="51" customWidth="1"/>
    <col min="10" max="10" width="2.50390625" style="0" customWidth="1"/>
    <col min="11" max="11" width="4.125" style="0" customWidth="1"/>
    <col min="12" max="12" width="2.625" style="0" customWidth="1"/>
    <col min="13" max="13" width="2.50390625" style="0" customWidth="1"/>
    <col min="14" max="14" width="4.125" style="0" customWidth="1"/>
    <col min="15" max="15" width="5.00390625" style="0" customWidth="1"/>
    <col min="16" max="16" width="6.25390625" style="0" customWidth="1"/>
    <col min="17" max="17" width="3.75390625" style="38" customWidth="1"/>
    <col min="18" max="18" width="2.50390625" style="42" customWidth="1"/>
    <col min="19" max="19" width="4.375" style="40" customWidth="1"/>
    <col min="20" max="20" width="1.25" style="0" customWidth="1"/>
    <col min="21" max="21" width="3.75390625" style="4" customWidth="1"/>
    <col min="22" max="22" width="3.125" style="4" customWidth="1"/>
    <col min="23" max="23" width="5.625" style="54" customWidth="1"/>
    <col min="24" max="24" width="5.625" style="0" customWidth="1"/>
    <col min="25" max="25" width="6.125" style="18" customWidth="1"/>
    <col min="26" max="26" width="6.50390625" style="25" customWidth="1"/>
    <col min="27" max="27" width="4.375" style="0" customWidth="1"/>
    <col min="28" max="33" width="3.50390625" style="0" customWidth="1"/>
    <col min="34" max="34" width="3.375" style="0" customWidth="1"/>
  </cols>
  <sheetData>
    <row r="1" spans="1:26" s="4" customFormat="1" ht="21">
      <c r="A1" s="50" t="s">
        <v>5</v>
      </c>
      <c r="B1" s="10"/>
      <c r="C1" s="12"/>
      <c r="D1" s="11"/>
      <c r="E1" s="11"/>
      <c r="F1" s="4" t="s">
        <v>4</v>
      </c>
      <c r="I1" s="51"/>
      <c r="M1" s="67" t="s">
        <v>18</v>
      </c>
      <c r="N1" s="67"/>
      <c r="O1" s="67"/>
      <c r="P1" s="68"/>
      <c r="Q1" s="65" t="s">
        <v>0</v>
      </c>
      <c r="R1" s="66"/>
      <c r="S1" s="66"/>
      <c r="T1" s="66"/>
      <c r="U1" s="66"/>
      <c r="V1" s="66"/>
      <c r="W1" s="66"/>
      <c r="X1" s="14"/>
      <c r="Y1" s="21"/>
      <c r="Z1" s="23"/>
    </row>
    <row r="2" spans="1:34" s="4" customFormat="1" ht="21">
      <c r="A2" s="51"/>
      <c r="B2" s="64">
        <f ca="1">TODAY()</f>
        <v>43287</v>
      </c>
      <c r="C2" s="64"/>
      <c r="D2" s="64"/>
      <c r="E2" s="64"/>
      <c r="F2" s="64"/>
      <c r="G2" s="5" t="s">
        <v>17</v>
      </c>
      <c r="H2" s="49"/>
      <c r="I2" s="53"/>
      <c r="J2" s="5"/>
      <c r="K2" s="5"/>
      <c r="L2" s="5"/>
      <c r="M2" s="5"/>
      <c r="N2" s="5"/>
      <c r="O2" s="5"/>
      <c r="P2" s="5"/>
      <c r="Q2" s="26"/>
      <c r="R2" s="62" t="s">
        <v>1</v>
      </c>
      <c r="S2" s="63"/>
      <c r="T2" s="63"/>
      <c r="U2" s="63"/>
      <c r="V2" s="63"/>
      <c r="W2" s="63"/>
      <c r="X2" s="14"/>
      <c r="Y2" s="14"/>
      <c r="Z2" s="23"/>
      <c r="AB2" s="27" t="s">
        <v>2</v>
      </c>
      <c r="AC2" s="60" t="s">
        <v>3</v>
      </c>
      <c r="AD2" s="61"/>
      <c r="AE2" s="61"/>
      <c r="AF2" s="61"/>
      <c r="AG2" s="61"/>
      <c r="AH2" s="61"/>
    </row>
    <row r="3" spans="1:34" s="8" customFormat="1" ht="40.5" customHeight="1">
      <c r="A3" s="69" t="s">
        <v>7</v>
      </c>
      <c r="B3" s="59">
        <f ca="1">IF(E3="",INT(RAND()*3+1),E3+INT(RAND()*3+1))</f>
        <v>4</v>
      </c>
      <c r="C3" s="19">
        <f ca="1">VLOOKUP(C4,$AB$3:$AH$10,INT(RAND()*5+3))</f>
        <v>5</v>
      </c>
      <c r="D3" s="57" t="s">
        <v>6</v>
      </c>
      <c r="E3" s="59">
        <f ca="1">IF(RAND()&lt;0.2,"",INT(RAND()*2+1))</f>
        <v>1</v>
      </c>
      <c r="F3" s="19">
        <f ca="1">VLOOKUP(F4,$AB$3:$AH$10,INT(RAND()*5+3))</f>
        <v>4</v>
      </c>
      <c r="I3" s="72" t="s">
        <v>8</v>
      </c>
      <c r="J3" s="59">
        <f ca="1">IF(M3="",INT(RAND()*3+1),M3+INT(RAND()*3+1))</f>
        <v>4</v>
      </c>
      <c r="K3" s="19">
        <f ca="1">VLOOKUP(K4,$AB$3:$AH$10,INT(RAND()*5+3))</f>
        <v>3</v>
      </c>
      <c r="L3" s="57" t="s">
        <v>6</v>
      </c>
      <c r="M3" s="59">
        <f ca="1">IF(RAND()&lt;0.2,"",INT(RAND()*3+1))</f>
        <v>2</v>
      </c>
      <c r="N3" s="19">
        <f ca="1">VLOOKUP(N4,$AB$3:$AH$10,INT(RAND()*5+3))</f>
        <v>2</v>
      </c>
      <c r="P3" s="9"/>
      <c r="Q3" s="71" t="s">
        <v>7</v>
      </c>
      <c r="R3" s="55">
        <f>B3-IF(E3="",0,E3)-(C3&lt;F3)</f>
        <v>3</v>
      </c>
      <c r="S3" s="44">
        <f>IF(C3&lt;F3,C3-F3+C4,C3-F3)</f>
        <v>1</v>
      </c>
      <c r="T3" s="22"/>
      <c r="U3" s="56" t="s">
        <v>8</v>
      </c>
      <c r="V3" s="55">
        <f>J3-IF(M3="",0,M3)-(K3&lt;N3)</f>
        <v>2</v>
      </c>
      <c r="W3" s="48">
        <f>IF(K3&lt;N3,K3-N3+K4,K3-N3)</f>
        <v>1</v>
      </c>
      <c r="Y3" s="16"/>
      <c r="Z3" s="47"/>
      <c r="AB3" s="28">
        <v>2</v>
      </c>
      <c r="AC3" s="31">
        <v>1</v>
      </c>
      <c r="AD3" s="32">
        <v>1</v>
      </c>
      <c r="AE3" s="32">
        <v>1</v>
      </c>
      <c r="AF3" s="32">
        <v>1</v>
      </c>
      <c r="AG3" s="32">
        <v>1</v>
      </c>
      <c r="AH3" s="33">
        <v>1</v>
      </c>
    </row>
    <row r="4" spans="1:34" s="8" customFormat="1" ht="40.5" customHeight="1">
      <c r="A4" s="69"/>
      <c r="B4" s="59"/>
      <c r="C4" s="20">
        <f ca="1">INT(RAND()*8+2)</f>
        <v>7</v>
      </c>
      <c r="D4" s="58"/>
      <c r="E4" s="59"/>
      <c r="F4" s="20">
        <f>C4</f>
        <v>7</v>
      </c>
      <c r="I4" s="69"/>
      <c r="J4" s="59"/>
      <c r="K4" s="20">
        <f ca="1">INT(RAND()*8+2)</f>
        <v>5</v>
      </c>
      <c r="L4" s="58"/>
      <c r="M4" s="59"/>
      <c r="N4" s="20">
        <f>K4</f>
        <v>5</v>
      </c>
      <c r="P4" s="9"/>
      <c r="Q4" s="71"/>
      <c r="R4" s="55"/>
      <c r="S4" s="45">
        <f>IF(S3=0,"",C4)</f>
        <v>7</v>
      </c>
      <c r="T4" s="20"/>
      <c r="U4" s="56"/>
      <c r="V4" s="55"/>
      <c r="W4" s="20">
        <f>IF(W3=0,"",K4)</f>
        <v>5</v>
      </c>
      <c r="Y4" s="16"/>
      <c r="Z4" s="24"/>
      <c r="AB4" s="29">
        <v>3</v>
      </c>
      <c r="AC4" s="34">
        <v>1</v>
      </c>
      <c r="AD4" s="15">
        <v>1</v>
      </c>
      <c r="AE4" s="15">
        <v>1</v>
      </c>
      <c r="AF4" s="15">
        <v>2</v>
      </c>
      <c r="AG4" s="15">
        <v>2</v>
      </c>
      <c r="AH4" s="35">
        <v>2</v>
      </c>
    </row>
    <row r="5" spans="1:34" s="8" customFormat="1" ht="40.5" customHeight="1">
      <c r="A5" s="69"/>
      <c r="B5" s="59"/>
      <c r="C5" s="22"/>
      <c r="D5" s="74"/>
      <c r="E5" s="75"/>
      <c r="F5" s="22"/>
      <c r="G5" s="15"/>
      <c r="H5" s="15"/>
      <c r="I5" s="73"/>
      <c r="J5" s="75"/>
      <c r="K5" s="22"/>
      <c r="L5" s="74"/>
      <c r="M5" s="75"/>
      <c r="N5" s="22"/>
      <c r="P5" s="9"/>
      <c r="Q5" s="71"/>
      <c r="R5" s="55"/>
      <c r="S5" s="44"/>
      <c r="T5" s="22"/>
      <c r="U5" s="56"/>
      <c r="V5" s="55"/>
      <c r="W5" s="78"/>
      <c r="Y5" s="16"/>
      <c r="Z5" s="47"/>
      <c r="AB5" s="29">
        <v>4</v>
      </c>
      <c r="AC5" s="34">
        <v>1</v>
      </c>
      <c r="AD5" s="15">
        <v>1</v>
      </c>
      <c r="AE5" s="15">
        <v>1</v>
      </c>
      <c r="AF5" s="15">
        <v>3</v>
      </c>
      <c r="AG5" s="15">
        <v>3</v>
      </c>
      <c r="AH5" s="35">
        <v>3</v>
      </c>
    </row>
    <row r="6" spans="1:34" s="8" customFormat="1" ht="40.5" customHeight="1">
      <c r="A6" s="69"/>
      <c r="B6" s="59"/>
      <c r="C6" s="76"/>
      <c r="D6" s="77"/>
      <c r="E6" s="75"/>
      <c r="F6" s="76"/>
      <c r="G6" s="15"/>
      <c r="H6" s="15"/>
      <c r="I6" s="73"/>
      <c r="J6" s="75"/>
      <c r="K6" s="76"/>
      <c r="L6" s="77"/>
      <c r="M6" s="75"/>
      <c r="N6" s="76"/>
      <c r="P6" s="9"/>
      <c r="Q6" s="71"/>
      <c r="R6" s="55"/>
      <c r="S6" s="45"/>
      <c r="T6" s="20"/>
      <c r="U6" s="56"/>
      <c r="V6" s="55"/>
      <c r="W6" s="20"/>
      <c r="Y6" s="16"/>
      <c r="Z6" s="24"/>
      <c r="AB6" s="29">
        <v>5</v>
      </c>
      <c r="AC6" s="34">
        <v>1</v>
      </c>
      <c r="AD6" s="15">
        <v>2</v>
      </c>
      <c r="AE6" s="15">
        <v>2</v>
      </c>
      <c r="AF6" s="15">
        <v>3</v>
      </c>
      <c r="AG6" s="15">
        <v>3</v>
      </c>
      <c r="AH6" s="35">
        <v>4</v>
      </c>
    </row>
    <row r="7" spans="1:34" s="8" customFormat="1" ht="40.5" customHeight="1">
      <c r="A7" s="69" t="s">
        <v>9</v>
      </c>
      <c r="B7" s="59">
        <f ca="1">IF(E7="",INT(RAND()*3+1),E7+INT(RAND()*3+1))</f>
        <v>4</v>
      </c>
      <c r="C7" s="19">
        <f ca="1">VLOOKUP(C8,$AB$3:$AH$10,INT(RAND()*5+3))</f>
        <v>4</v>
      </c>
      <c r="D7" s="57" t="s">
        <v>6</v>
      </c>
      <c r="E7" s="59">
        <f ca="1">IF(RAND()&lt;0.2,"",INT(RAND()*2+1))</f>
        <v>2</v>
      </c>
      <c r="F7" s="19">
        <f ca="1">VLOOKUP(F8,$AB$3:$AH$10,INT(RAND()*5+3))</f>
        <v>2</v>
      </c>
      <c r="I7" s="69" t="s">
        <v>10</v>
      </c>
      <c r="J7" s="59">
        <f ca="1">IF(M7="",INT(RAND()*3+1),M7+INT(RAND()*3+1))</f>
        <v>4</v>
      </c>
      <c r="K7" s="19">
        <f ca="1">VLOOKUP(K8,$AB$3:$AH$10,INT(RAND()*5+3))</f>
        <v>3</v>
      </c>
      <c r="L7" s="57" t="s">
        <v>6</v>
      </c>
      <c r="M7" s="59">
        <f ca="1">IF(RAND()&lt;0.2,"",INT(RAND()*3+1))</f>
        <v>1</v>
      </c>
      <c r="N7" s="19">
        <f ca="1">VLOOKUP(N8,$AB$3:$AH$10,INT(RAND()*5+3))</f>
        <v>3</v>
      </c>
      <c r="P7" s="9"/>
      <c r="Q7" s="71" t="s">
        <v>9</v>
      </c>
      <c r="R7" s="55">
        <f>B7-IF(E7="",0,E7)-(C7&lt;F7)</f>
        <v>2</v>
      </c>
      <c r="S7" s="44">
        <f>IF(C7&lt;F7,C7-F7+C8,C7-F7)</f>
        <v>2</v>
      </c>
      <c r="T7" s="22"/>
      <c r="U7" s="56" t="s">
        <v>10</v>
      </c>
      <c r="V7" s="55">
        <f>J7-IF(M7="",0,M7)-(K7&lt;N7)</f>
        <v>3</v>
      </c>
      <c r="W7" s="48">
        <f>IF(K7&lt;N7,K7-N7+K8,K7-N7)</f>
        <v>0</v>
      </c>
      <c r="Y7" s="16"/>
      <c r="Z7" s="47"/>
      <c r="AB7" s="29">
        <v>6</v>
      </c>
      <c r="AC7" s="34">
        <v>1</v>
      </c>
      <c r="AD7" s="15">
        <v>1</v>
      </c>
      <c r="AE7" s="15">
        <v>1</v>
      </c>
      <c r="AF7" s="15">
        <v>5</v>
      </c>
      <c r="AG7" s="15">
        <v>5</v>
      </c>
      <c r="AH7" s="35">
        <v>5</v>
      </c>
    </row>
    <row r="8" spans="1:34" s="8" customFormat="1" ht="40.5" customHeight="1">
      <c r="A8" s="69"/>
      <c r="B8" s="59"/>
      <c r="C8" s="20">
        <f ca="1">INT(RAND()*8+2)</f>
        <v>5</v>
      </c>
      <c r="D8" s="58"/>
      <c r="E8" s="59"/>
      <c r="F8" s="20">
        <f>C8</f>
        <v>5</v>
      </c>
      <c r="I8" s="69"/>
      <c r="J8" s="59"/>
      <c r="K8" s="20">
        <f ca="1">INT(RAND()*8+2)</f>
        <v>4</v>
      </c>
      <c r="L8" s="58"/>
      <c r="M8" s="59"/>
      <c r="N8" s="20">
        <f>K8</f>
        <v>4</v>
      </c>
      <c r="P8" s="9"/>
      <c r="Q8" s="71"/>
      <c r="R8" s="55"/>
      <c r="S8" s="45">
        <f>IF(S7=0,"",C8)</f>
        <v>5</v>
      </c>
      <c r="T8" s="20"/>
      <c r="U8" s="56"/>
      <c r="V8" s="55"/>
      <c r="W8" s="20">
        <f>IF(W7=0,"",K8)</f>
      </c>
      <c r="Y8" s="16"/>
      <c r="Z8" s="24"/>
      <c r="AB8" s="29">
        <v>7</v>
      </c>
      <c r="AC8" s="34">
        <v>1</v>
      </c>
      <c r="AD8" s="15">
        <v>2</v>
      </c>
      <c r="AE8" s="15">
        <v>3</v>
      </c>
      <c r="AF8" s="15">
        <v>4</v>
      </c>
      <c r="AG8" s="15">
        <v>5</v>
      </c>
      <c r="AH8" s="35">
        <v>6</v>
      </c>
    </row>
    <row r="9" spans="1:34" s="8" customFormat="1" ht="40.5" customHeight="1">
      <c r="A9" s="69"/>
      <c r="B9" s="59"/>
      <c r="C9" s="22"/>
      <c r="D9" s="74"/>
      <c r="E9" s="75"/>
      <c r="F9" s="22"/>
      <c r="G9" s="15"/>
      <c r="H9" s="15"/>
      <c r="I9" s="73"/>
      <c r="J9" s="75"/>
      <c r="K9" s="22"/>
      <c r="L9" s="74"/>
      <c r="M9" s="75"/>
      <c r="N9" s="22"/>
      <c r="P9" s="9"/>
      <c r="Q9" s="71"/>
      <c r="R9" s="55"/>
      <c r="S9" s="44"/>
      <c r="T9" s="22"/>
      <c r="U9" s="56"/>
      <c r="V9" s="55"/>
      <c r="W9" s="78"/>
      <c r="Y9" s="16"/>
      <c r="Z9" s="47"/>
      <c r="AB9" s="29">
        <v>8</v>
      </c>
      <c r="AC9" s="34">
        <v>1</v>
      </c>
      <c r="AD9" s="15">
        <v>1</v>
      </c>
      <c r="AE9" s="15">
        <v>3</v>
      </c>
      <c r="AF9" s="15">
        <v>3</v>
      </c>
      <c r="AG9" s="15">
        <v>5</v>
      </c>
      <c r="AH9" s="35">
        <v>7</v>
      </c>
    </row>
    <row r="10" spans="1:34" s="8" customFormat="1" ht="40.5" customHeight="1">
      <c r="A10" s="69"/>
      <c r="B10" s="59"/>
      <c r="C10" s="76"/>
      <c r="D10" s="77"/>
      <c r="E10" s="75"/>
      <c r="F10" s="76"/>
      <c r="G10" s="15"/>
      <c r="H10" s="15"/>
      <c r="I10" s="73"/>
      <c r="J10" s="75"/>
      <c r="K10" s="76"/>
      <c r="L10" s="77"/>
      <c r="M10" s="75"/>
      <c r="N10" s="76"/>
      <c r="P10" s="9"/>
      <c r="Q10" s="71"/>
      <c r="R10" s="55"/>
      <c r="S10" s="45"/>
      <c r="T10" s="20"/>
      <c r="U10" s="56"/>
      <c r="V10" s="55"/>
      <c r="W10" s="20"/>
      <c r="Y10" s="16"/>
      <c r="Z10" s="24"/>
      <c r="AB10" s="30">
        <v>9</v>
      </c>
      <c r="AC10" s="36">
        <v>1</v>
      </c>
      <c r="AD10" s="5">
        <v>2</v>
      </c>
      <c r="AE10" s="5">
        <v>4</v>
      </c>
      <c r="AF10" s="5">
        <v>5</v>
      </c>
      <c r="AG10" s="5">
        <v>7</v>
      </c>
      <c r="AH10" s="37">
        <v>8</v>
      </c>
    </row>
    <row r="11" spans="1:26" s="8" customFormat="1" ht="40.5" customHeight="1">
      <c r="A11" s="69" t="s">
        <v>11</v>
      </c>
      <c r="B11" s="59">
        <f ca="1">IF(E11="",INT(RAND()*3+1),E11+INT(RAND()*3+1))</f>
        <v>4</v>
      </c>
      <c r="C11" s="19">
        <f ca="1">VLOOKUP(C12,$AB$3:$AH$10,INT(RAND()*5+3))</f>
        <v>3</v>
      </c>
      <c r="D11" s="57" t="s">
        <v>6</v>
      </c>
      <c r="E11" s="59">
        <f ca="1">IF(RAND()&lt;0.2,"",INT(RAND()*2+1))</f>
        <v>2</v>
      </c>
      <c r="F11" s="19">
        <f ca="1">VLOOKUP(F12,$AB$3:$AH$10,INT(RAND()*5+3))</f>
        <v>3</v>
      </c>
      <c r="I11" s="70" t="s">
        <v>12</v>
      </c>
      <c r="J11" s="59">
        <f ca="1">IF(M11="",INT(RAND()*3+1),M11+INT(RAND()*3+1))</f>
        <v>6</v>
      </c>
      <c r="K11" s="19">
        <f ca="1">VLOOKUP(K12,$AB$3:$AH$10,INT(RAND()*5+3))</f>
        <v>1</v>
      </c>
      <c r="L11" s="57" t="s">
        <v>6</v>
      </c>
      <c r="M11" s="59">
        <f ca="1">IF(RAND()&lt;0.2,"",INT(RAND()*3+1))</f>
        <v>3</v>
      </c>
      <c r="N11" s="19">
        <f ca="1">VLOOKUP(N12,$AB$3:$AH$10,INT(RAND()*5+3))</f>
        <v>5</v>
      </c>
      <c r="P11" s="9"/>
      <c r="Q11" s="71" t="s">
        <v>11</v>
      </c>
      <c r="R11" s="55">
        <f>B11-IF(E11="",0,E11)-(C11&lt;F11)</f>
        <v>2</v>
      </c>
      <c r="S11" s="44">
        <f>IF(C11&lt;F11,C11-F11+C12,C11-F11)</f>
        <v>0</v>
      </c>
      <c r="T11" s="22"/>
      <c r="U11" s="56" t="s">
        <v>12</v>
      </c>
      <c r="V11" s="55">
        <f>J11-IF(M11="",0,M11)-(K11&lt;N11)</f>
        <v>2</v>
      </c>
      <c r="W11" s="48">
        <f>IF(K11&lt;N11,K11-N11+K12,K11-N11)</f>
        <v>2</v>
      </c>
      <c r="Y11" s="16"/>
      <c r="Z11" s="47"/>
    </row>
    <row r="12" spans="1:26" s="8" customFormat="1" ht="40.5" customHeight="1">
      <c r="A12" s="69"/>
      <c r="B12" s="59"/>
      <c r="C12" s="20">
        <f ca="1">INT(RAND()*8+2)</f>
        <v>8</v>
      </c>
      <c r="D12" s="58"/>
      <c r="E12" s="59"/>
      <c r="F12" s="20">
        <f>C12</f>
        <v>8</v>
      </c>
      <c r="I12" s="70"/>
      <c r="J12" s="59"/>
      <c r="K12" s="20">
        <f ca="1">INT(RAND()*8+2)</f>
        <v>6</v>
      </c>
      <c r="L12" s="58"/>
      <c r="M12" s="59"/>
      <c r="N12" s="20">
        <f>K12</f>
        <v>6</v>
      </c>
      <c r="P12" s="9"/>
      <c r="Q12" s="71"/>
      <c r="R12" s="55"/>
      <c r="S12" s="45">
        <f>IF(S11=0,"",C12)</f>
      </c>
      <c r="T12" s="20"/>
      <c r="U12" s="56"/>
      <c r="V12" s="55"/>
      <c r="W12" s="20">
        <f>IF(W11=0,"",K12)</f>
        <v>6</v>
      </c>
      <c r="Y12" s="16"/>
      <c r="Z12" s="24"/>
    </row>
    <row r="13" spans="1:26" s="8" customFormat="1" ht="40.5" customHeight="1">
      <c r="A13" s="69"/>
      <c r="B13" s="59"/>
      <c r="C13" s="22"/>
      <c r="D13" s="74"/>
      <c r="E13" s="75"/>
      <c r="F13" s="22"/>
      <c r="G13" s="15"/>
      <c r="H13" s="15"/>
      <c r="I13" s="73"/>
      <c r="J13" s="75"/>
      <c r="K13" s="22"/>
      <c r="L13" s="74"/>
      <c r="M13" s="75"/>
      <c r="N13" s="22"/>
      <c r="P13" s="9"/>
      <c r="Q13" s="71"/>
      <c r="R13" s="55"/>
      <c r="S13" s="44"/>
      <c r="T13" s="22"/>
      <c r="U13" s="56"/>
      <c r="V13" s="55"/>
      <c r="W13" s="78"/>
      <c r="Y13" s="16"/>
      <c r="Z13" s="47"/>
    </row>
    <row r="14" spans="1:26" s="8" customFormat="1" ht="40.5" customHeight="1">
      <c r="A14" s="69"/>
      <c r="B14" s="59"/>
      <c r="C14" s="76"/>
      <c r="D14" s="77"/>
      <c r="E14" s="75"/>
      <c r="F14" s="76"/>
      <c r="G14" s="15"/>
      <c r="H14" s="15"/>
      <c r="I14" s="73"/>
      <c r="J14" s="75"/>
      <c r="K14" s="76"/>
      <c r="L14" s="77"/>
      <c r="M14" s="75"/>
      <c r="N14" s="76"/>
      <c r="P14" s="9"/>
      <c r="Q14" s="71"/>
      <c r="R14" s="55"/>
      <c r="S14" s="45"/>
      <c r="T14" s="20"/>
      <c r="U14" s="56"/>
      <c r="V14" s="55"/>
      <c r="W14" s="20"/>
      <c r="Y14" s="16"/>
      <c r="Z14" s="24"/>
    </row>
    <row r="15" spans="1:26" s="8" customFormat="1" ht="40.5" customHeight="1">
      <c r="A15" s="69" t="s">
        <v>13</v>
      </c>
      <c r="B15" s="59">
        <f ca="1">IF(E15="",INT(RAND()*3+1),E15+INT(RAND()*3+1))</f>
        <v>4</v>
      </c>
      <c r="C15" s="19">
        <f ca="1">VLOOKUP(C16,$AB$3:$AH$10,INT(RAND()*5+3))</f>
        <v>1</v>
      </c>
      <c r="D15" s="57" t="s">
        <v>6</v>
      </c>
      <c r="E15" s="59">
        <f ca="1">IF(RAND()&lt;0.2,"",INT(RAND()*2+1))</f>
        <v>2</v>
      </c>
      <c r="F15" s="19">
        <f ca="1">VLOOKUP(F16,$AB$3:$AH$10,INT(RAND()*5+3))</f>
        <v>2</v>
      </c>
      <c r="I15" s="70" t="s">
        <v>14</v>
      </c>
      <c r="J15" s="59">
        <f ca="1">IF(M15="",INT(RAND()*3+1),M15+INT(RAND()*3+1))</f>
        <v>6</v>
      </c>
      <c r="K15" s="19">
        <f ca="1">VLOOKUP(K16,$AB$3:$AH$10,INT(RAND()*5+3))</f>
        <v>5</v>
      </c>
      <c r="L15" s="57" t="s">
        <v>6</v>
      </c>
      <c r="M15" s="59">
        <f ca="1">IF(RAND()&lt;0.2,"",INT(RAND()*3+1))</f>
        <v>3</v>
      </c>
      <c r="N15" s="19">
        <f ca="1">VLOOKUP(N16,$AB$3:$AH$10,INT(RAND()*5+3))</f>
        <v>4</v>
      </c>
      <c r="P15" s="9"/>
      <c r="Q15" s="71" t="s">
        <v>13</v>
      </c>
      <c r="R15" s="55">
        <f>B15-IF(E15="",0,E15)-(C15&lt;F15)</f>
        <v>1</v>
      </c>
      <c r="S15" s="44">
        <f>IF(C15&lt;F15,C15-F15+C16,C15-F15)</f>
        <v>2</v>
      </c>
      <c r="T15" s="22"/>
      <c r="U15" s="56" t="s">
        <v>14</v>
      </c>
      <c r="V15" s="55">
        <f>J15-IF(M15="",0,M15)-(K15&lt;N15)</f>
        <v>3</v>
      </c>
      <c r="W15" s="48">
        <f>IF(K15&lt;N15,K15-N15+K16,K15-N15)</f>
        <v>1</v>
      </c>
      <c r="Y15" s="16"/>
      <c r="Z15" s="47"/>
    </row>
    <row r="16" spans="1:26" s="8" customFormat="1" ht="40.5" customHeight="1">
      <c r="A16" s="69"/>
      <c r="B16" s="59"/>
      <c r="C16" s="20">
        <f ca="1">INT(RAND()*8+2)</f>
        <v>3</v>
      </c>
      <c r="D16" s="58"/>
      <c r="E16" s="59"/>
      <c r="F16" s="20">
        <f>C16</f>
        <v>3</v>
      </c>
      <c r="I16" s="70"/>
      <c r="J16" s="59"/>
      <c r="K16" s="20">
        <f ca="1">INT(RAND()*8+2)</f>
        <v>7</v>
      </c>
      <c r="L16" s="58"/>
      <c r="M16" s="59"/>
      <c r="N16" s="20">
        <f>K16</f>
        <v>7</v>
      </c>
      <c r="P16" s="9"/>
      <c r="Q16" s="71"/>
      <c r="R16" s="55"/>
      <c r="S16" s="45">
        <f>IF(S15=0,"",C16)</f>
        <v>3</v>
      </c>
      <c r="T16" s="20"/>
      <c r="U16" s="56"/>
      <c r="V16" s="55"/>
      <c r="W16" s="20">
        <f>IF(W15=0,"",K16)</f>
        <v>7</v>
      </c>
      <c r="Y16" s="16"/>
      <c r="Z16" s="24"/>
    </row>
    <row r="17" spans="1:26" s="8" customFormat="1" ht="40.5" customHeight="1">
      <c r="A17" s="69"/>
      <c r="B17" s="59"/>
      <c r="C17" s="22"/>
      <c r="D17" s="74"/>
      <c r="E17" s="75"/>
      <c r="F17" s="22"/>
      <c r="G17" s="15"/>
      <c r="H17" s="15"/>
      <c r="I17" s="73"/>
      <c r="J17" s="75"/>
      <c r="K17" s="22"/>
      <c r="L17" s="74"/>
      <c r="M17" s="75"/>
      <c r="N17" s="22"/>
      <c r="P17" s="9"/>
      <c r="Q17" s="71"/>
      <c r="R17" s="55"/>
      <c r="S17" s="44"/>
      <c r="T17" s="22"/>
      <c r="U17" s="56"/>
      <c r="V17" s="55"/>
      <c r="W17" s="78"/>
      <c r="Y17" s="16"/>
      <c r="Z17" s="47"/>
    </row>
    <row r="18" spans="1:26" s="8" customFormat="1" ht="40.5" customHeight="1">
      <c r="A18" s="69"/>
      <c r="B18" s="59"/>
      <c r="C18" s="76"/>
      <c r="D18" s="77"/>
      <c r="E18" s="75"/>
      <c r="F18" s="76"/>
      <c r="G18" s="15"/>
      <c r="H18" s="15"/>
      <c r="I18" s="73"/>
      <c r="J18" s="75"/>
      <c r="K18" s="76"/>
      <c r="L18" s="77"/>
      <c r="M18" s="75"/>
      <c r="N18" s="76"/>
      <c r="P18" s="9"/>
      <c r="Q18" s="71"/>
      <c r="R18" s="55"/>
      <c r="S18" s="45"/>
      <c r="T18" s="20"/>
      <c r="U18" s="56"/>
      <c r="V18" s="55"/>
      <c r="W18" s="20"/>
      <c r="Y18" s="16"/>
      <c r="Z18" s="24"/>
    </row>
    <row r="19" spans="1:26" s="8" customFormat="1" ht="40.5" customHeight="1">
      <c r="A19" s="69" t="s">
        <v>15</v>
      </c>
      <c r="B19" s="59">
        <f ca="1">IF(E19="",INT(RAND()*3+1),E19+INT(RAND()*3+1))</f>
        <v>4</v>
      </c>
      <c r="C19" s="19">
        <f ca="1">VLOOKUP(C20,$AB$3:$AH$10,INT(RAND()*5+3))</f>
        <v>7</v>
      </c>
      <c r="D19" s="57" t="s">
        <v>6</v>
      </c>
      <c r="E19" s="59">
        <f ca="1">IF(RAND()&lt;0.2,"",INT(RAND()*2+1))</f>
        <v>1</v>
      </c>
      <c r="F19" s="19">
        <f ca="1">INT(RAND()*C19+1)</f>
        <v>6</v>
      </c>
      <c r="I19" s="70" t="s">
        <v>16</v>
      </c>
      <c r="J19" s="59">
        <f ca="1">IF(M19="",INT(RAND()*3+1),M19+INT(RAND()*3+1))</f>
        <v>2</v>
      </c>
      <c r="K19" s="19">
        <f ca="1">VLOOKUP(K20,$AB$3:$AH$10,INT(RAND()*5+3))</f>
        <v>2</v>
      </c>
      <c r="L19" s="57" t="s">
        <v>6</v>
      </c>
      <c r="M19" s="59">
        <f ca="1">IF(RAND()&lt;0.2,"",INT(RAND()*3+1))</f>
      </c>
      <c r="N19" s="19">
        <f ca="1">INT(RAND()*K19+1)</f>
        <v>2</v>
      </c>
      <c r="P19" s="9"/>
      <c r="Q19" s="71" t="s">
        <v>15</v>
      </c>
      <c r="R19" s="55">
        <f>B19-IF(E19="",0,E19)-(C19&lt;F19)</f>
        <v>3</v>
      </c>
      <c r="S19" s="44">
        <f>IF(C19&lt;F19,C19-F19+C20,C19-F19)</f>
        <v>1</v>
      </c>
      <c r="T19" s="22"/>
      <c r="U19" s="56" t="s">
        <v>16</v>
      </c>
      <c r="V19" s="55">
        <f>J19-IF(M19="",0,M19)-(K19&lt;N19)</f>
        <v>2</v>
      </c>
      <c r="W19" s="48">
        <f>IF(K19&lt;N19,K19-N19+K20,K19-N19)</f>
        <v>0</v>
      </c>
      <c r="Y19" s="16"/>
      <c r="Z19" s="47"/>
    </row>
    <row r="20" spans="1:26" s="8" customFormat="1" ht="40.5" customHeight="1">
      <c r="A20" s="69"/>
      <c r="B20" s="59"/>
      <c r="C20" s="20">
        <f ca="1">INT(RAND()*8+2)</f>
        <v>9</v>
      </c>
      <c r="D20" s="58"/>
      <c r="E20" s="59"/>
      <c r="F20" s="20">
        <f>C20</f>
        <v>9</v>
      </c>
      <c r="I20" s="70"/>
      <c r="J20" s="59"/>
      <c r="K20" s="20">
        <f ca="1">INT(RAND()*8+2)</f>
        <v>3</v>
      </c>
      <c r="L20" s="58"/>
      <c r="M20" s="59"/>
      <c r="N20" s="20">
        <f>K20</f>
        <v>3</v>
      </c>
      <c r="P20" s="9"/>
      <c r="Q20" s="71"/>
      <c r="R20" s="55"/>
      <c r="S20" s="45">
        <f>IF(S19=0,"",C20)</f>
        <v>9</v>
      </c>
      <c r="T20" s="20"/>
      <c r="U20" s="56"/>
      <c r="V20" s="55"/>
      <c r="W20" s="20">
        <f>IF(W19=0,"",K20)</f>
      </c>
      <c r="Y20" s="16"/>
      <c r="Z20" s="24"/>
    </row>
    <row r="21" spans="1:26" s="8" customFormat="1" ht="40.5" customHeight="1">
      <c r="A21" s="69"/>
      <c r="B21" s="59"/>
      <c r="C21" s="22"/>
      <c r="D21" s="74"/>
      <c r="E21" s="75"/>
      <c r="F21" s="22"/>
      <c r="G21" s="15"/>
      <c r="H21" s="15"/>
      <c r="I21" s="73"/>
      <c r="J21" s="75"/>
      <c r="K21" s="22"/>
      <c r="L21" s="74"/>
      <c r="M21" s="75"/>
      <c r="N21" s="22"/>
      <c r="P21" s="9"/>
      <c r="Q21" s="71"/>
      <c r="R21" s="55"/>
      <c r="S21" s="44"/>
      <c r="T21" s="22"/>
      <c r="U21" s="56"/>
      <c r="V21" s="55"/>
      <c r="W21" s="78"/>
      <c r="Y21" s="16"/>
      <c r="Z21" s="47"/>
    </row>
    <row r="22" spans="1:26" s="8" customFormat="1" ht="40.5" customHeight="1">
      <c r="A22" s="69"/>
      <c r="B22" s="59"/>
      <c r="C22" s="76"/>
      <c r="D22" s="77"/>
      <c r="E22" s="75"/>
      <c r="F22" s="76"/>
      <c r="G22" s="15"/>
      <c r="H22" s="15"/>
      <c r="I22" s="73"/>
      <c r="J22" s="75"/>
      <c r="K22" s="76"/>
      <c r="L22" s="77"/>
      <c r="M22" s="75"/>
      <c r="N22" s="76"/>
      <c r="P22" s="9"/>
      <c r="Q22" s="71"/>
      <c r="R22" s="55"/>
      <c r="S22" s="45"/>
      <c r="T22" s="20"/>
      <c r="U22" s="56"/>
      <c r="V22" s="55"/>
      <c r="W22" s="20"/>
      <c r="Y22" s="16"/>
      <c r="Z22" s="24"/>
    </row>
    <row r="23" spans="1:26" s="8" customFormat="1" ht="21">
      <c r="A23" s="52"/>
      <c r="B23" s="6"/>
      <c r="C23" s="6"/>
      <c r="F23" s="6"/>
      <c r="I23" s="51"/>
      <c r="N23" s="6"/>
      <c r="P23" s="9"/>
      <c r="Q23" s="38"/>
      <c r="R23" s="43"/>
      <c r="S23" s="41"/>
      <c r="T23" s="7"/>
      <c r="U23" s="39"/>
      <c r="V23" s="39"/>
      <c r="W23" s="79"/>
      <c r="Y23" s="16"/>
      <c r="Z23" s="24"/>
    </row>
    <row r="24" spans="2:29" ht="21">
      <c r="B24" s="2"/>
      <c r="C24" s="2"/>
      <c r="F24" s="2"/>
      <c r="N24" s="2"/>
      <c r="P24" s="3"/>
      <c r="R24" s="43"/>
      <c r="S24" s="46"/>
      <c r="T24" s="1"/>
      <c r="U24" s="39"/>
      <c r="V24" s="39"/>
      <c r="W24" s="80"/>
      <c r="Y24" s="17"/>
      <c r="AC24" s="8"/>
    </row>
    <row r="25" spans="2:29" ht="21">
      <c r="B25" s="2"/>
      <c r="C25" s="2"/>
      <c r="F25" s="2"/>
      <c r="N25" s="2"/>
      <c r="P25" s="3"/>
      <c r="R25" s="43"/>
      <c r="S25" s="46"/>
      <c r="T25" s="1"/>
      <c r="U25" s="39"/>
      <c r="V25" s="39"/>
      <c r="W25" s="80"/>
      <c r="Y25" s="17"/>
      <c r="AC25" s="8"/>
    </row>
    <row r="26" spans="2:29" ht="21">
      <c r="B26" s="2"/>
      <c r="C26" s="2"/>
      <c r="F26" s="2"/>
      <c r="N26" s="2"/>
      <c r="P26" s="3"/>
      <c r="R26" s="43"/>
      <c r="S26" s="46"/>
      <c r="T26" s="1"/>
      <c r="U26" s="39"/>
      <c r="V26" s="39"/>
      <c r="W26" s="80"/>
      <c r="Y26" s="17"/>
      <c r="AC26" s="8"/>
    </row>
    <row r="27" spans="2:29" ht="21">
      <c r="B27" s="2"/>
      <c r="C27" s="2"/>
      <c r="F27" s="2"/>
      <c r="N27" s="2"/>
      <c r="P27" s="3"/>
      <c r="R27" s="43"/>
      <c r="S27" s="46"/>
      <c r="T27" s="1"/>
      <c r="U27" s="39"/>
      <c r="V27" s="39"/>
      <c r="W27" s="80"/>
      <c r="Y27" s="17"/>
      <c r="AC27" s="8"/>
    </row>
    <row r="28" spans="2:29" ht="21">
      <c r="B28" s="2"/>
      <c r="C28" s="2"/>
      <c r="F28" s="2"/>
      <c r="N28" s="2"/>
      <c r="P28" s="3"/>
      <c r="R28" s="43"/>
      <c r="S28" s="46"/>
      <c r="T28" s="1"/>
      <c r="U28" s="39"/>
      <c r="V28" s="39"/>
      <c r="W28" s="80"/>
      <c r="Y28" s="17"/>
      <c r="AC28" s="8"/>
    </row>
    <row r="29" spans="2:29" ht="21">
      <c r="B29" s="2"/>
      <c r="C29" s="2"/>
      <c r="F29" s="2"/>
      <c r="N29" s="2"/>
      <c r="P29" s="3"/>
      <c r="R29" s="43"/>
      <c r="S29" s="46"/>
      <c r="T29" s="1"/>
      <c r="U29" s="39"/>
      <c r="V29" s="39"/>
      <c r="W29" s="80"/>
      <c r="Y29" s="17"/>
      <c r="AC29" s="8"/>
    </row>
    <row r="30" spans="2:29" ht="21">
      <c r="B30" s="2"/>
      <c r="C30" s="2"/>
      <c r="F30" s="2"/>
      <c r="N30" s="2"/>
      <c r="P30" s="3"/>
      <c r="R30" s="43"/>
      <c r="S30" s="46"/>
      <c r="T30" s="1"/>
      <c r="U30" s="39"/>
      <c r="V30" s="39"/>
      <c r="W30" s="80"/>
      <c r="Y30" s="17"/>
      <c r="AC30" s="8"/>
    </row>
    <row r="31" spans="2:29" ht="21">
      <c r="B31" s="2"/>
      <c r="C31" s="2"/>
      <c r="F31" s="2"/>
      <c r="N31" s="2"/>
      <c r="P31" s="3"/>
      <c r="R31" s="43"/>
      <c r="S31" s="46"/>
      <c r="T31" s="1"/>
      <c r="U31" s="39"/>
      <c r="V31" s="39"/>
      <c r="W31" s="80"/>
      <c r="Y31" s="17"/>
      <c r="AC31" s="8"/>
    </row>
    <row r="32" spans="2:29" ht="21">
      <c r="B32" s="2"/>
      <c r="C32" s="2"/>
      <c r="F32" s="2"/>
      <c r="N32" s="2"/>
      <c r="P32" s="3"/>
      <c r="R32" s="43"/>
      <c r="S32" s="46"/>
      <c r="T32" s="1"/>
      <c r="U32" s="39"/>
      <c r="V32" s="39"/>
      <c r="W32" s="80"/>
      <c r="Y32" s="17"/>
      <c r="AC32" s="8"/>
    </row>
    <row r="33" spans="2:29" ht="21">
      <c r="B33" s="2"/>
      <c r="C33" s="2"/>
      <c r="F33" s="2"/>
      <c r="N33" s="2"/>
      <c r="P33" s="3"/>
      <c r="R33" s="43"/>
      <c r="S33" s="46"/>
      <c r="T33" s="1"/>
      <c r="U33" s="39"/>
      <c r="V33" s="39"/>
      <c r="W33" s="80"/>
      <c r="Y33" s="17"/>
      <c r="AC33" s="8"/>
    </row>
    <row r="34" spans="2:29" ht="21">
      <c r="B34" s="2"/>
      <c r="C34" s="2"/>
      <c r="F34" s="2"/>
      <c r="N34" s="2"/>
      <c r="P34" s="3"/>
      <c r="R34" s="43"/>
      <c r="S34" s="46"/>
      <c r="T34" s="1"/>
      <c r="U34" s="39"/>
      <c r="V34" s="39"/>
      <c r="W34" s="80"/>
      <c r="Y34" s="17"/>
      <c r="AC34" s="8"/>
    </row>
    <row r="35" spans="2:29" ht="21">
      <c r="B35" s="2"/>
      <c r="C35" s="2"/>
      <c r="F35" s="2"/>
      <c r="N35" s="2"/>
      <c r="P35" s="3"/>
      <c r="R35" s="43"/>
      <c r="S35" s="46"/>
      <c r="T35" s="1"/>
      <c r="U35" s="39"/>
      <c r="V35" s="39"/>
      <c r="W35" s="80"/>
      <c r="Y35" s="17"/>
      <c r="AC35" s="8"/>
    </row>
    <row r="36" spans="2:29" ht="21">
      <c r="B36" s="2"/>
      <c r="C36" s="2"/>
      <c r="F36" s="2"/>
      <c r="N36" s="2"/>
      <c r="P36" s="3"/>
      <c r="R36" s="43"/>
      <c r="S36" s="46"/>
      <c r="T36" s="1"/>
      <c r="U36" s="39"/>
      <c r="V36" s="39"/>
      <c r="W36" s="80"/>
      <c r="Y36" s="17"/>
      <c r="AC36" s="8"/>
    </row>
    <row r="37" spans="2:29" ht="21">
      <c r="B37" s="2"/>
      <c r="C37" s="2"/>
      <c r="F37" s="2"/>
      <c r="N37" s="2"/>
      <c r="P37" s="3"/>
      <c r="R37" s="43"/>
      <c r="S37" s="46"/>
      <c r="T37" s="1"/>
      <c r="U37" s="39"/>
      <c r="V37" s="39"/>
      <c r="W37" s="80"/>
      <c r="Y37" s="17"/>
      <c r="AC37" s="8"/>
    </row>
    <row r="38" spans="2:25" ht="21">
      <c r="B38" s="2"/>
      <c r="C38" s="2"/>
      <c r="F38" s="2"/>
      <c r="N38" s="2"/>
      <c r="P38" s="3"/>
      <c r="R38" s="43"/>
      <c r="S38" s="46"/>
      <c r="T38" s="1"/>
      <c r="U38" s="39"/>
      <c r="V38" s="39"/>
      <c r="W38" s="80"/>
      <c r="Y38" s="17"/>
    </row>
    <row r="39" spans="2:25" ht="21">
      <c r="B39" s="2"/>
      <c r="C39" s="2"/>
      <c r="F39" s="2"/>
      <c r="N39" s="2"/>
      <c r="P39" s="3"/>
      <c r="R39" s="43"/>
      <c r="S39" s="46"/>
      <c r="T39" s="1"/>
      <c r="U39" s="39"/>
      <c r="V39" s="39"/>
      <c r="W39" s="80"/>
      <c r="Y39" s="17"/>
    </row>
    <row r="40" spans="2:25" ht="21">
      <c r="B40" s="2"/>
      <c r="C40" s="2"/>
      <c r="F40" s="2"/>
      <c r="N40" s="2"/>
      <c r="P40" s="3"/>
      <c r="R40" s="43"/>
      <c r="S40" s="46"/>
      <c r="T40" s="1"/>
      <c r="U40" s="39"/>
      <c r="V40" s="39"/>
      <c r="W40" s="80"/>
      <c r="Y40" s="17"/>
    </row>
    <row r="41" spans="2:25" ht="21">
      <c r="B41" s="2"/>
      <c r="C41" s="2"/>
      <c r="F41" s="2"/>
      <c r="N41" s="2"/>
      <c r="P41" s="3"/>
      <c r="R41" s="43"/>
      <c r="S41" s="46"/>
      <c r="T41" s="1"/>
      <c r="U41" s="39"/>
      <c r="V41" s="39"/>
      <c r="W41" s="80"/>
      <c r="Y41" s="17"/>
    </row>
    <row r="42" spans="2:25" ht="21">
      <c r="B42" s="2"/>
      <c r="C42" s="2"/>
      <c r="F42" s="2"/>
      <c r="N42" s="2"/>
      <c r="P42" s="3"/>
      <c r="R42" s="43"/>
      <c r="S42" s="46"/>
      <c r="T42" s="1"/>
      <c r="U42" s="39"/>
      <c r="V42" s="39"/>
      <c r="W42" s="80"/>
      <c r="Y42" s="17"/>
    </row>
    <row r="43" spans="2:25" ht="21">
      <c r="B43" s="2"/>
      <c r="C43" s="2"/>
      <c r="F43" s="2"/>
      <c r="N43" s="2"/>
      <c r="P43" s="3"/>
      <c r="R43" s="43"/>
      <c r="S43" s="46"/>
      <c r="T43" s="1"/>
      <c r="U43" s="39"/>
      <c r="V43" s="39"/>
      <c r="W43" s="80"/>
      <c r="Y43" s="17"/>
    </row>
    <row r="44" spans="2:25" ht="21">
      <c r="B44" s="2"/>
      <c r="C44" s="2"/>
      <c r="F44" s="2"/>
      <c r="N44" s="2"/>
      <c r="P44" s="3"/>
      <c r="R44" s="43"/>
      <c r="S44" s="46"/>
      <c r="T44" s="1"/>
      <c r="U44" s="39"/>
      <c r="V44" s="39"/>
      <c r="W44" s="80"/>
      <c r="Y44" s="17"/>
    </row>
    <row r="45" spans="2:25" ht="21">
      <c r="B45" s="2"/>
      <c r="C45" s="2"/>
      <c r="F45" s="2"/>
      <c r="N45" s="2"/>
      <c r="P45" s="3"/>
      <c r="R45" s="43"/>
      <c r="S45" s="46"/>
      <c r="T45" s="1"/>
      <c r="U45" s="39"/>
      <c r="V45" s="39"/>
      <c r="W45" s="80"/>
      <c r="Y45" s="17"/>
    </row>
    <row r="46" spans="2:25" ht="21">
      <c r="B46" s="2"/>
      <c r="C46" s="2"/>
      <c r="F46" s="2"/>
      <c r="N46" s="2"/>
      <c r="P46" s="3"/>
      <c r="R46" s="43"/>
      <c r="S46" s="46"/>
      <c r="T46" s="1"/>
      <c r="U46" s="39"/>
      <c r="V46" s="39"/>
      <c r="W46" s="80"/>
      <c r="Y46" s="17"/>
    </row>
    <row r="47" spans="2:25" ht="21">
      <c r="B47" s="2"/>
      <c r="C47" s="2"/>
      <c r="F47" s="2"/>
      <c r="N47" s="2"/>
      <c r="P47" s="3"/>
      <c r="R47" s="43"/>
      <c r="S47" s="46"/>
      <c r="T47" s="1"/>
      <c r="U47" s="39"/>
      <c r="V47" s="39"/>
      <c r="W47" s="80"/>
      <c r="Y47" s="17"/>
    </row>
  </sheetData>
  <sheetProtection/>
  <mergeCells count="125">
    <mergeCell ref="U21:U22"/>
    <mergeCell ref="Q17:Q18"/>
    <mergeCell ref="Q19:Q20"/>
    <mergeCell ref="Q21:Q22"/>
    <mergeCell ref="U3:U4"/>
    <mergeCell ref="U5:U6"/>
    <mergeCell ref="U7:U8"/>
    <mergeCell ref="U9:U10"/>
    <mergeCell ref="U11:U12"/>
    <mergeCell ref="U13:U14"/>
    <mergeCell ref="I19:I20"/>
    <mergeCell ref="I21:I22"/>
    <mergeCell ref="Q3:Q4"/>
    <mergeCell ref="Q5:Q6"/>
    <mergeCell ref="Q7:Q8"/>
    <mergeCell ref="Q9:Q10"/>
    <mergeCell ref="Q11:Q12"/>
    <mergeCell ref="Q13:Q14"/>
    <mergeCell ref="Q15:Q16"/>
    <mergeCell ref="A17:A18"/>
    <mergeCell ref="A19:A20"/>
    <mergeCell ref="A21:A22"/>
    <mergeCell ref="I3:I4"/>
    <mergeCell ref="I5:I6"/>
    <mergeCell ref="I7:I8"/>
    <mergeCell ref="I9:I10"/>
    <mergeCell ref="I11:I12"/>
    <mergeCell ref="I13:I14"/>
    <mergeCell ref="M17:M18"/>
    <mergeCell ref="M19:M20"/>
    <mergeCell ref="M21:M22"/>
    <mergeCell ref="A3:A4"/>
    <mergeCell ref="A5:A6"/>
    <mergeCell ref="A7:A8"/>
    <mergeCell ref="A9:A10"/>
    <mergeCell ref="A11:A12"/>
    <mergeCell ref="A13:A14"/>
    <mergeCell ref="I17:I18"/>
    <mergeCell ref="A15:A16"/>
    <mergeCell ref="B17:B18"/>
    <mergeCell ref="B19:B20"/>
    <mergeCell ref="B21:B22"/>
    <mergeCell ref="J13:J14"/>
    <mergeCell ref="J15:J16"/>
    <mergeCell ref="J17:J18"/>
    <mergeCell ref="J19:J20"/>
    <mergeCell ref="J21:J22"/>
    <mergeCell ref="E19:E20"/>
    <mergeCell ref="E21:E22"/>
    <mergeCell ref="B11:B12"/>
    <mergeCell ref="E11:E12"/>
    <mergeCell ref="J11:J12"/>
    <mergeCell ref="M11:M12"/>
    <mergeCell ref="B13:B14"/>
    <mergeCell ref="B15:B16"/>
    <mergeCell ref="M13:M14"/>
    <mergeCell ref="M15:M16"/>
    <mergeCell ref="D13:D14"/>
    <mergeCell ref="B7:B8"/>
    <mergeCell ref="E7:E8"/>
    <mergeCell ref="J7:J8"/>
    <mergeCell ref="M7:M8"/>
    <mergeCell ref="B9:B10"/>
    <mergeCell ref="E9:E10"/>
    <mergeCell ref="J9:J10"/>
    <mergeCell ref="M9:M10"/>
    <mergeCell ref="J3:J4"/>
    <mergeCell ref="E3:E4"/>
    <mergeCell ref="M3:M4"/>
    <mergeCell ref="Q1:W1"/>
    <mergeCell ref="M1:P1"/>
    <mergeCell ref="B5:B6"/>
    <mergeCell ref="E5:E6"/>
    <mergeCell ref="J5:J6"/>
    <mergeCell ref="M5:M6"/>
    <mergeCell ref="AC2:AH2"/>
    <mergeCell ref="D3:D4"/>
    <mergeCell ref="L3:L4"/>
    <mergeCell ref="R2:W2"/>
    <mergeCell ref="D11:D12"/>
    <mergeCell ref="B2:F2"/>
    <mergeCell ref="R3:R4"/>
    <mergeCell ref="V3:V4"/>
    <mergeCell ref="R5:R6"/>
    <mergeCell ref="B3:B4"/>
    <mergeCell ref="D15:D16"/>
    <mergeCell ref="D17:D18"/>
    <mergeCell ref="D5:D6"/>
    <mergeCell ref="L5:L6"/>
    <mergeCell ref="D7:D8"/>
    <mergeCell ref="D9:D10"/>
    <mergeCell ref="E13:E14"/>
    <mergeCell ref="E15:E16"/>
    <mergeCell ref="E17:E18"/>
    <mergeCell ref="I15:I16"/>
    <mergeCell ref="D19:D20"/>
    <mergeCell ref="D21:D22"/>
    <mergeCell ref="L21:L22"/>
    <mergeCell ref="L7:L8"/>
    <mergeCell ref="L9:L10"/>
    <mergeCell ref="L11:L12"/>
    <mergeCell ref="L13:L14"/>
    <mergeCell ref="L15:L16"/>
    <mergeCell ref="L17:L18"/>
    <mergeCell ref="L19:L20"/>
    <mergeCell ref="V19:V20"/>
    <mergeCell ref="R7:R8"/>
    <mergeCell ref="R9:R10"/>
    <mergeCell ref="R11:R12"/>
    <mergeCell ref="R13:R14"/>
    <mergeCell ref="R15:R16"/>
    <mergeCell ref="R17:R18"/>
    <mergeCell ref="U17:U18"/>
    <mergeCell ref="U19:U20"/>
    <mergeCell ref="U15:U16"/>
    <mergeCell ref="V21:V22"/>
    <mergeCell ref="R19:R20"/>
    <mergeCell ref="R21:R22"/>
    <mergeCell ref="V5:V6"/>
    <mergeCell ref="V7:V8"/>
    <mergeCell ref="V9:V10"/>
    <mergeCell ref="V11:V12"/>
    <mergeCell ref="V13:V14"/>
    <mergeCell ref="V15:V16"/>
    <mergeCell ref="V17:V18"/>
  </mergeCells>
  <conditionalFormatting sqref="S3">
    <cfRule type="cellIs" priority="128" dxfId="76" operator="equal" stopIfTrue="1">
      <formula>0</formula>
    </cfRule>
    <cfRule type="cellIs" priority="129" dxfId="77" operator="notEqual" stopIfTrue="1">
      <formula>0</formula>
    </cfRule>
  </conditionalFormatting>
  <conditionalFormatting sqref="W3">
    <cfRule type="cellIs" priority="126" dxfId="76" operator="equal" stopIfTrue="1">
      <formula>0</formula>
    </cfRule>
    <cfRule type="cellIs" priority="127" dxfId="77" operator="notEqual" stopIfTrue="1">
      <formula>0</formula>
    </cfRule>
  </conditionalFormatting>
  <conditionalFormatting sqref="S5">
    <cfRule type="cellIs" priority="52" dxfId="76" operator="equal" stopIfTrue="1">
      <formula>0</formula>
    </cfRule>
    <cfRule type="cellIs" priority="53" dxfId="77" operator="notEqual" stopIfTrue="1">
      <formula>0</formula>
    </cfRule>
  </conditionalFormatting>
  <conditionalFormatting sqref="S9">
    <cfRule type="cellIs" priority="48" dxfId="76" operator="equal" stopIfTrue="1">
      <formula>0</formula>
    </cfRule>
    <cfRule type="cellIs" priority="49" dxfId="77" operator="notEqual" stopIfTrue="1">
      <formula>0</formula>
    </cfRule>
  </conditionalFormatting>
  <conditionalFormatting sqref="S13">
    <cfRule type="cellIs" priority="44" dxfId="76" operator="equal" stopIfTrue="1">
      <formula>0</formula>
    </cfRule>
    <cfRule type="cellIs" priority="45" dxfId="77" operator="notEqual" stopIfTrue="1">
      <formula>0</formula>
    </cfRule>
  </conditionalFormatting>
  <conditionalFormatting sqref="S17">
    <cfRule type="cellIs" priority="40" dxfId="76" operator="equal" stopIfTrue="1">
      <formula>0</formula>
    </cfRule>
    <cfRule type="cellIs" priority="41" dxfId="77" operator="notEqual" stopIfTrue="1">
      <formula>0</formula>
    </cfRule>
  </conditionalFormatting>
  <conditionalFormatting sqref="S21">
    <cfRule type="cellIs" priority="36" dxfId="76" operator="equal" stopIfTrue="1">
      <formula>0</formula>
    </cfRule>
    <cfRule type="cellIs" priority="37" dxfId="77" operator="notEqual" stopIfTrue="1">
      <formula>0</formula>
    </cfRule>
  </conditionalFormatting>
  <conditionalFormatting sqref="W5">
    <cfRule type="cellIs" priority="34" dxfId="76" operator="equal" stopIfTrue="1">
      <formula>0</formula>
    </cfRule>
    <cfRule type="cellIs" priority="35" dxfId="77" operator="notEqual" stopIfTrue="1">
      <formula>0</formula>
    </cfRule>
  </conditionalFormatting>
  <conditionalFormatting sqref="W9">
    <cfRule type="cellIs" priority="30" dxfId="76" operator="equal" stopIfTrue="1">
      <formula>0</formula>
    </cfRule>
    <cfRule type="cellIs" priority="31" dxfId="77" operator="notEqual" stopIfTrue="1">
      <formula>0</formula>
    </cfRule>
  </conditionalFormatting>
  <conditionalFormatting sqref="W13">
    <cfRule type="cellIs" priority="26" dxfId="76" operator="equal" stopIfTrue="1">
      <formula>0</formula>
    </cfRule>
    <cfRule type="cellIs" priority="27" dxfId="77" operator="notEqual" stopIfTrue="1">
      <formula>0</formula>
    </cfRule>
  </conditionalFormatting>
  <conditionalFormatting sqref="W17">
    <cfRule type="cellIs" priority="22" dxfId="76" operator="equal" stopIfTrue="1">
      <formula>0</formula>
    </cfRule>
    <cfRule type="cellIs" priority="23" dxfId="77" operator="notEqual" stopIfTrue="1">
      <formula>0</formula>
    </cfRule>
  </conditionalFormatting>
  <conditionalFormatting sqref="W21">
    <cfRule type="cellIs" priority="18" dxfId="76" operator="equal" stopIfTrue="1">
      <formula>0</formula>
    </cfRule>
    <cfRule type="cellIs" priority="19" dxfId="77" operator="notEqual" stopIfTrue="1">
      <formula>0</formula>
    </cfRule>
  </conditionalFormatting>
  <conditionalFormatting sqref="S7">
    <cfRule type="cellIs" priority="16" dxfId="76" operator="equal" stopIfTrue="1">
      <formula>0</formula>
    </cfRule>
    <cfRule type="cellIs" priority="17" dxfId="77" operator="notEqual" stopIfTrue="1">
      <formula>0</formula>
    </cfRule>
  </conditionalFormatting>
  <conditionalFormatting sqref="S11">
    <cfRule type="cellIs" priority="14" dxfId="76" operator="equal" stopIfTrue="1">
      <formula>0</formula>
    </cfRule>
    <cfRule type="cellIs" priority="15" dxfId="77" operator="notEqual" stopIfTrue="1">
      <formula>0</formula>
    </cfRule>
  </conditionalFormatting>
  <conditionalFormatting sqref="S15">
    <cfRule type="cellIs" priority="12" dxfId="76" operator="equal" stopIfTrue="1">
      <formula>0</formula>
    </cfRule>
    <cfRule type="cellIs" priority="13" dxfId="77" operator="notEqual" stopIfTrue="1">
      <formula>0</formula>
    </cfRule>
  </conditionalFormatting>
  <conditionalFormatting sqref="S19">
    <cfRule type="cellIs" priority="10" dxfId="76" operator="equal" stopIfTrue="1">
      <formula>0</formula>
    </cfRule>
    <cfRule type="cellIs" priority="11" dxfId="77" operator="notEqual" stopIfTrue="1">
      <formula>0</formula>
    </cfRule>
  </conditionalFormatting>
  <conditionalFormatting sqref="W7">
    <cfRule type="cellIs" priority="8" dxfId="76" operator="equal" stopIfTrue="1">
      <formula>0</formula>
    </cfRule>
    <cfRule type="cellIs" priority="9" dxfId="77" operator="notEqual" stopIfTrue="1">
      <formula>0</formula>
    </cfRule>
  </conditionalFormatting>
  <conditionalFormatting sqref="W11">
    <cfRule type="cellIs" priority="6" dxfId="76" operator="equal" stopIfTrue="1">
      <formula>0</formula>
    </cfRule>
    <cfRule type="cellIs" priority="7" dxfId="77" operator="notEqual" stopIfTrue="1">
      <formula>0</formula>
    </cfRule>
  </conditionalFormatting>
  <conditionalFormatting sqref="W15">
    <cfRule type="cellIs" priority="4" dxfId="76" operator="equal" stopIfTrue="1">
      <formula>0</formula>
    </cfRule>
    <cfRule type="cellIs" priority="5" dxfId="77" operator="notEqual" stopIfTrue="1">
      <formula>0</formula>
    </cfRule>
  </conditionalFormatting>
  <conditionalFormatting sqref="W19">
    <cfRule type="cellIs" priority="2" dxfId="76" operator="equal" stopIfTrue="1">
      <formula>0</formula>
    </cfRule>
    <cfRule type="cellIs" priority="3" dxfId="77" operator="notEqual" stopIfTrue="1">
      <formula>0</formula>
    </cfRule>
  </conditionalFormatting>
  <conditionalFormatting sqref="R3:R20 V3:V20">
    <cfRule type="cellIs" priority="1" dxfId="76" operator="between" stopIfTrue="1">
      <formula>0</formula>
      <formula>0</formula>
    </cfRule>
  </conditionalFormatting>
  <printOptions/>
  <pageMargins left="0.7874015748031497" right="0.7874015748031497" top="0.5511811023622047" bottom="0.31496062992125984" header="0.5118110236220472" footer="0.5118110236220472"/>
  <pageSetup horizontalDpi="360" verticalDpi="360" orientation="portrait" paperSize="9" scale="97" r:id="rId1"/>
  <ignoredErrors>
    <ignoredError sqref="C4 F4 K4 N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2018-07-06T04:31:31Z</cp:lastPrinted>
  <dcterms:created xsi:type="dcterms:W3CDTF">1999-05-08T10:31:43Z</dcterms:created>
  <dcterms:modified xsi:type="dcterms:W3CDTF">2018-07-06T04:35:41Z</dcterms:modified>
  <cp:category/>
  <cp:version/>
  <cp:contentType/>
  <cp:contentStatus/>
</cp:coreProperties>
</file>