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2120" windowHeight="9000" activeTab="0"/>
  </bookViews>
  <sheets>
    <sheet name="Sheet1" sheetId="1" r:id="rId1"/>
    <sheet name="Sheet2" sheetId="2" r:id="rId2"/>
    <sheet name="Sheet3" sheetId="3" r:id="rId3"/>
  </sheets>
  <definedNames>
    <definedName name="_xlnm.Print_Area" localSheetId="0">'Sheet1'!$A$1:$U$22</definedName>
  </definedNames>
  <calcPr fullCalcOnLoad="1"/>
</workbook>
</file>

<file path=xl/sharedStrings.xml><?xml version="1.0" encoding="utf-8"?>
<sst xmlns="http://schemas.openxmlformats.org/spreadsheetml/2006/main" count="75" uniqueCount="31">
  <si>
    <t xml:space="preserve"> </t>
  </si>
  <si>
    <t>←この線で折り曲げよう！</t>
  </si>
  <si>
    <t>解答</t>
  </si>
  <si>
    <t>分数のひき算</t>
  </si>
  <si>
    <t>－</t>
  </si>
  <si>
    <t>個</t>
  </si>
  <si>
    <t>分母</t>
  </si>
  <si>
    <t>分子</t>
  </si>
  <si>
    <t>①</t>
  </si>
  <si>
    <t>②</t>
  </si>
  <si>
    <t>③</t>
  </si>
  <si>
    <t>④</t>
  </si>
  <si>
    <t>⑤</t>
  </si>
  <si>
    <t>⑥</t>
  </si>
  <si>
    <t>⑦</t>
  </si>
  <si>
    <t>⑧</t>
  </si>
  <si>
    <t>⑨</t>
  </si>
  <si>
    <t>⑩</t>
  </si>
  <si>
    <t>⑪</t>
  </si>
  <si>
    <t>⑫</t>
  </si>
  <si>
    <t>⑬</t>
  </si>
  <si>
    <t>⑭</t>
  </si>
  <si>
    <t>⑮</t>
  </si>
  <si>
    <t>⑯</t>
  </si>
  <si>
    <t>⑰</t>
  </si>
  <si>
    <t>⑱</t>
  </si>
  <si>
    <t>⑲</t>
  </si>
  <si>
    <t>⑳</t>
  </si>
  <si>
    <t>１４分数</t>
  </si>
  <si>
    <t xml:space="preserve">   年　  組　　　番　氏名</t>
  </si>
  <si>
    <t>041450 Gifu算数研</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</si>
</sst>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1"/>
      <name val="ＭＳ Ｐゴシック"/>
      <family val="3"/>
    </font>
    <font>
      <sz val="6"/>
      <name val="ＭＳ Ｐゴシック"/>
      <family val="3"/>
    </font>
    <font>
      <sz val="16"/>
      <name val="ＭＳ Ｐゴシック"/>
      <family val="3"/>
    </font>
    <font>
      <sz val="14"/>
      <name val="ＭＳ Ｐゴシック"/>
      <family val="3"/>
    </font>
    <font>
      <sz val="14"/>
      <name val="ＤＦPOP体"/>
      <family val="3"/>
    </font>
    <font>
      <b/>
      <sz val="16"/>
      <name val="ＭＳ ゴシック"/>
      <family val="3"/>
    </font>
    <font>
      <b/>
      <sz val="14"/>
      <name val="ＭＳ ゴシック"/>
      <family val="3"/>
    </font>
    <font>
      <b/>
      <sz val="16"/>
      <name val="ＭＳ Ｐゴシック"/>
      <family val="3"/>
    </font>
    <font>
      <b/>
      <sz val="14"/>
      <name val="ＭＳ Ｐゴシック"/>
      <family val="3"/>
    </font>
    <font>
      <b/>
      <sz val="11"/>
      <name val="ＭＳ Ｐゴシック"/>
      <family val="3"/>
    </font>
    <font>
      <sz val="7"/>
      <name val="ＭＳ Ｐゴシック"/>
      <family val="3"/>
    </font>
    <font>
      <b/>
      <sz val="18"/>
      <name val="ＭＳ ゴシック"/>
      <family val="3"/>
    </font>
    <font>
      <b/>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dotted"/>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dotted"/>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65">
    <xf numFmtId="0" fontId="0" fillId="0" borderId="0" xfId="0" applyAlignment="1">
      <alignment/>
    </xf>
    <xf numFmtId="0" fontId="0" fillId="0" borderId="0" xfId="0" applyAlignment="1" quotePrefix="1">
      <alignment horizontal="left"/>
    </xf>
    <xf numFmtId="0" fontId="0" fillId="0" borderId="0" xfId="0" applyAlignment="1" quotePrefix="1">
      <alignment horizontal="right"/>
    </xf>
    <xf numFmtId="0" fontId="0" fillId="0" borderId="0" xfId="0" applyAlignment="1">
      <alignment horizontal="left"/>
    </xf>
    <xf numFmtId="0" fontId="2" fillId="0" borderId="0" xfId="0" applyFont="1" applyAlignment="1">
      <alignment/>
    </xf>
    <xf numFmtId="0" fontId="3" fillId="0" borderId="10" xfId="0" applyFont="1" applyBorder="1" applyAlignment="1">
      <alignment/>
    </xf>
    <xf numFmtId="0" fontId="4" fillId="0" borderId="0" xfId="0" applyFont="1" applyAlignment="1">
      <alignment/>
    </xf>
    <xf numFmtId="0" fontId="3" fillId="0" borderId="0" xfId="0" applyFont="1" applyAlignment="1" quotePrefix="1">
      <alignment horizontal="right"/>
    </xf>
    <xf numFmtId="0" fontId="3" fillId="0" borderId="0" xfId="0" applyFont="1" applyAlignment="1" quotePrefix="1">
      <alignment horizontal="left"/>
    </xf>
    <xf numFmtId="0" fontId="3" fillId="0" borderId="0" xfId="0" applyFont="1" applyAlignment="1">
      <alignment/>
    </xf>
    <xf numFmtId="0" fontId="3" fillId="0" borderId="0" xfId="0" applyFont="1" applyAlignment="1">
      <alignment horizontal="left"/>
    </xf>
    <xf numFmtId="0" fontId="5" fillId="0" borderId="0" xfId="0" applyFont="1" applyAlignment="1" quotePrefix="1">
      <alignment horizontal="left"/>
    </xf>
    <xf numFmtId="0" fontId="5" fillId="0" borderId="0" xfId="0" applyFont="1" applyAlignment="1">
      <alignment/>
    </xf>
    <xf numFmtId="0" fontId="6" fillId="0" borderId="0" xfId="0" applyFont="1" applyAlignment="1">
      <alignment/>
    </xf>
    <xf numFmtId="0" fontId="3" fillId="0" borderId="0" xfId="0" applyFont="1" applyAlignment="1">
      <alignment horizontal="right"/>
    </xf>
    <xf numFmtId="0" fontId="5" fillId="0" borderId="0" xfId="0" applyFont="1" applyAlignment="1">
      <alignment horizontal="right"/>
    </xf>
    <xf numFmtId="0" fontId="0" fillId="0" borderId="0" xfId="0" applyAlignment="1">
      <alignment horizontal="right"/>
    </xf>
    <xf numFmtId="0" fontId="0" fillId="0" borderId="0" xfId="0" applyAlignment="1">
      <alignment/>
    </xf>
    <xf numFmtId="0" fontId="3" fillId="0" borderId="0" xfId="0" applyFont="1" applyBorder="1" applyAlignment="1">
      <alignment/>
    </xf>
    <xf numFmtId="0" fontId="2" fillId="0" borderId="0" xfId="0" applyFont="1" applyBorder="1" applyAlignment="1">
      <alignment/>
    </xf>
    <xf numFmtId="0" fontId="3" fillId="0" borderId="0" xfId="0" applyFont="1" applyAlignment="1">
      <alignment horizontal="center" vertical="top"/>
    </xf>
    <xf numFmtId="0" fontId="8" fillId="0" borderId="0" xfId="0" applyFont="1" applyAlignment="1">
      <alignment horizontal="left"/>
    </xf>
    <xf numFmtId="0" fontId="9" fillId="0" borderId="0" xfId="0" applyFont="1" applyAlignment="1">
      <alignment horizontal="left"/>
    </xf>
    <xf numFmtId="0" fontId="9" fillId="0" borderId="0" xfId="0" applyFont="1" applyAlignment="1">
      <alignment/>
    </xf>
    <xf numFmtId="0" fontId="8" fillId="0" borderId="0" xfId="0" applyFont="1" applyAlignment="1">
      <alignment/>
    </xf>
    <xf numFmtId="0" fontId="3" fillId="0" borderId="0" xfId="0" applyFont="1" applyBorder="1" applyAlignment="1">
      <alignment horizontal="center"/>
    </xf>
    <xf numFmtId="0" fontId="2" fillId="0" borderId="10" xfId="0" applyFont="1" applyBorder="1" applyAlignment="1">
      <alignment horizontal="center"/>
    </xf>
    <xf numFmtId="0" fontId="2" fillId="0" borderId="0" xfId="0" applyFont="1" applyAlignment="1">
      <alignment horizontal="center" vertical="top"/>
    </xf>
    <xf numFmtId="0" fontId="2" fillId="0" borderId="10" xfId="0" applyFont="1" applyBorder="1" applyAlignment="1">
      <alignment/>
    </xf>
    <xf numFmtId="0" fontId="7" fillId="0" borderId="0" xfId="0" applyFont="1" applyAlignment="1">
      <alignment/>
    </xf>
    <xf numFmtId="0" fontId="6" fillId="0" borderId="0" xfId="0" applyFont="1" applyBorder="1" applyAlignment="1">
      <alignment/>
    </xf>
    <xf numFmtId="14" fontId="10" fillId="0" borderId="11" xfId="0" applyNumberFormat="1" applyFont="1" applyBorder="1" applyAlignment="1">
      <alignment/>
    </xf>
    <xf numFmtId="0" fontId="2" fillId="0" borderId="0" xfId="0" applyFont="1" applyBorder="1" applyAlignment="1">
      <alignment horizontal="center"/>
    </xf>
    <xf numFmtId="0" fontId="3" fillId="0" borderId="0" xfId="0" applyFont="1" applyAlignment="1">
      <alignment vertical="top"/>
    </xf>
    <xf numFmtId="176" fontId="2" fillId="0" borderId="0" xfId="0" applyNumberFormat="1" applyFont="1" applyAlignment="1">
      <alignment/>
    </xf>
    <xf numFmtId="176" fontId="3" fillId="0" borderId="0" xfId="0" applyNumberFormat="1" applyFont="1" applyAlignment="1">
      <alignment/>
    </xf>
    <xf numFmtId="176" fontId="0" fillId="0" borderId="0" xfId="0" applyNumberFormat="1" applyAlignment="1">
      <alignment/>
    </xf>
    <xf numFmtId="0" fontId="2" fillId="0" borderId="11" xfId="0" applyFont="1" applyBorder="1" applyAlignment="1">
      <alignment/>
    </xf>
    <xf numFmtId="0" fontId="0" fillId="0" borderId="0" xfId="0" applyFont="1" applyAlignment="1">
      <alignment horizontal="center"/>
    </xf>
    <xf numFmtId="0" fontId="0" fillId="0" borderId="0" xfId="0" applyFont="1" applyAlignment="1">
      <alignment horizontal="center" shrinkToFit="1"/>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20" xfId="0" applyFont="1" applyBorder="1" applyAlignment="1">
      <alignment/>
    </xf>
    <xf numFmtId="0" fontId="3" fillId="0" borderId="21" xfId="0" applyFont="1"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Alignment="1">
      <alignment horizontal="center"/>
    </xf>
    <xf numFmtId="0" fontId="2" fillId="0" borderId="0" xfId="0" applyFont="1" applyAlignment="1">
      <alignment horizontal="center" vertical="center"/>
    </xf>
    <xf numFmtId="0" fontId="3" fillId="0" borderId="0" xfId="0" applyFont="1" applyBorder="1" applyAlignment="1">
      <alignment horizontal="center"/>
    </xf>
    <xf numFmtId="0" fontId="0" fillId="0" borderId="0" xfId="0" applyAlignment="1">
      <alignment/>
    </xf>
    <xf numFmtId="0" fontId="12" fillId="0" borderId="0" xfId="0" applyFont="1" applyAlignment="1">
      <alignment horizontal="center" vertical="center"/>
    </xf>
    <xf numFmtId="0" fontId="11" fillId="0" borderId="0" xfId="0" applyFont="1" applyBorder="1" applyAlignment="1">
      <alignment horizontal="center" vertical="center"/>
    </xf>
    <xf numFmtId="0" fontId="11" fillId="0" borderId="0" xfId="0" applyFont="1" applyAlignment="1">
      <alignment horizontal="center" vertical="center"/>
    </xf>
    <xf numFmtId="0" fontId="5" fillId="0" borderId="11" xfId="0" applyFont="1" applyBorder="1" applyAlignment="1">
      <alignment horizontal="center" vertical="center"/>
    </xf>
    <xf numFmtId="0" fontId="11" fillId="0" borderId="13" xfId="0" applyFont="1" applyBorder="1" applyAlignment="1">
      <alignment horizontal="center" vertical="center"/>
    </xf>
    <xf numFmtId="0" fontId="5" fillId="0" borderId="0" xfId="0" applyFont="1" applyAlignment="1">
      <alignment horizontal="center" vertical="center"/>
    </xf>
    <xf numFmtId="14" fontId="0" fillId="0" borderId="0" xfId="0" applyNumberFormat="1" applyFont="1" applyAlignment="1">
      <alignment horizontal="center"/>
    </xf>
    <xf numFmtId="14" fontId="0" fillId="0" borderId="0" xfId="0" applyNumberFormat="1" applyFont="1" applyAlignment="1">
      <alignment horizontal="center" vertical="top"/>
    </xf>
    <xf numFmtId="14" fontId="0" fillId="0" borderId="22" xfId="0" applyNumberFormat="1" applyFont="1" applyBorder="1" applyAlignment="1">
      <alignment horizontal="center"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47"/>
  <sheetViews>
    <sheetView tabSelected="1" zoomScalePageLayoutView="0" workbookViewId="0" topLeftCell="A1">
      <selection activeCell="A2" sqref="A2"/>
    </sheetView>
  </sheetViews>
  <sheetFormatPr defaultColWidth="9.00390625" defaultRowHeight="13.5"/>
  <cols>
    <col min="1" max="1" width="5.625" style="0" customWidth="1"/>
    <col min="2" max="2" width="2.125" style="0" customWidth="1"/>
    <col min="3" max="3" width="4.125" style="16" customWidth="1"/>
    <col min="4" max="4" width="2.625" style="0" customWidth="1"/>
    <col min="5" max="5" width="4.125" style="0" customWidth="1"/>
    <col min="6" max="6" width="7.625" style="0" customWidth="1"/>
    <col min="7" max="7" width="6.625" style="0" customWidth="1"/>
    <col min="8" max="8" width="5.625" style="0" customWidth="1"/>
    <col min="9" max="9" width="2.125" style="0" customWidth="1"/>
    <col min="10" max="10" width="4.125" style="0" customWidth="1"/>
    <col min="11" max="11" width="2.625" style="0" customWidth="1"/>
    <col min="12" max="12" width="4.125" style="0" customWidth="1"/>
    <col min="13" max="13" width="7.625" style="0" customWidth="1"/>
    <col min="14" max="14" width="6.625" style="0" customWidth="1"/>
    <col min="15" max="15" width="4.375" style="23" customWidth="1"/>
    <col min="16" max="16" width="1.4921875" style="0" customWidth="1"/>
    <col min="17" max="17" width="4.125" style="0" customWidth="1"/>
    <col min="18" max="18" width="1.75390625" style="0" customWidth="1"/>
    <col min="19" max="19" width="5.125" style="0" customWidth="1"/>
    <col min="20" max="20" width="4.125" style="0" customWidth="1"/>
    <col min="21" max="21" width="1.00390625" style="0" customWidth="1"/>
    <col min="22" max="22" width="6.125" style="23" customWidth="1"/>
    <col min="23" max="23" width="3.625" style="0" customWidth="1"/>
    <col min="24" max="24" width="6.50390625" style="36" customWidth="1"/>
    <col min="25" max="25" width="3.625" style="0" customWidth="1"/>
    <col min="26" max="26" width="6.50390625" style="36" customWidth="1"/>
    <col min="27" max="27" width="4.375" style="0" customWidth="1"/>
    <col min="28" max="33" width="3.50390625" style="0" customWidth="1"/>
    <col min="34" max="34" width="3.375" style="0" customWidth="1"/>
    <col min="35" max="35" width="3.00390625" style="0" customWidth="1"/>
  </cols>
  <sheetData>
    <row r="1" spans="1:26" s="4" customFormat="1" ht="18.75">
      <c r="A1" s="50" t="s">
        <v>28</v>
      </c>
      <c r="B1" s="11"/>
      <c r="C1" s="15"/>
      <c r="D1" s="12"/>
      <c r="E1" s="4" t="s">
        <v>3</v>
      </c>
      <c r="L1" s="63" t="s">
        <v>30</v>
      </c>
      <c r="M1" s="63"/>
      <c r="N1" s="64"/>
      <c r="O1" s="31" t="s">
        <v>1</v>
      </c>
      <c r="P1" s="17"/>
      <c r="Q1" s="17"/>
      <c r="R1" s="17"/>
      <c r="S1" s="17"/>
      <c r="T1" s="17"/>
      <c r="U1" s="17"/>
      <c r="V1" s="29"/>
      <c r="X1" s="34"/>
      <c r="Z1" s="34"/>
    </row>
    <row r="2" spans="2:35" s="4" customFormat="1" ht="18.75">
      <c r="B2" s="62">
        <v>38271</v>
      </c>
      <c r="C2" s="62"/>
      <c r="D2" s="62"/>
      <c r="E2" s="62"/>
      <c r="G2" s="5" t="s">
        <v>29</v>
      </c>
      <c r="H2" s="28"/>
      <c r="I2" s="5"/>
      <c r="J2" s="5"/>
      <c r="K2" s="5"/>
      <c r="L2" s="5"/>
      <c r="M2" s="5"/>
      <c r="N2" s="5"/>
      <c r="O2" s="37"/>
      <c r="P2" s="54" t="s">
        <v>2</v>
      </c>
      <c r="Q2" s="55"/>
      <c r="R2" s="55"/>
      <c r="S2" s="55"/>
      <c r="T2" s="55"/>
      <c r="U2" s="17"/>
      <c r="V2" s="17"/>
      <c r="W2" s="19"/>
      <c r="X2" s="34"/>
      <c r="Z2" s="34"/>
      <c r="AB2" s="39" t="s">
        <v>6</v>
      </c>
      <c r="AC2" s="51" t="s">
        <v>7</v>
      </c>
      <c r="AD2" s="52"/>
      <c r="AE2" s="52"/>
      <c r="AF2" s="52"/>
      <c r="AG2" s="52"/>
      <c r="AH2" s="52"/>
      <c r="AI2" s="38" t="s">
        <v>5</v>
      </c>
    </row>
    <row r="3" spans="1:35" s="9" customFormat="1" ht="36" customHeight="1">
      <c r="A3" s="58" t="s">
        <v>8</v>
      </c>
      <c r="B3" s="14" t="s">
        <v>0</v>
      </c>
      <c r="C3" s="26">
        <f>VLOOKUP(C4,$AB$3:$AH$10,X3)</f>
        <v>3</v>
      </c>
      <c r="D3" s="53" t="s">
        <v>4</v>
      </c>
      <c r="E3" s="26">
        <f ca="1">VLOOKUP(E4,$AB$3:$AH$10,INT(RAND()*(X3-2))+2)</f>
        <v>1</v>
      </c>
      <c r="H3" s="60" t="s">
        <v>18</v>
      </c>
      <c r="I3" s="13"/>
      <c r="J3" s="26">
        <f>VLOOKUP(J4,$AB$3:$AH$10,Z3)</f>
        <v>2</v>
      </c>
      <c r="K3" s="53" t="s">
        <v>4</v>
      </c>
      <c r="L3" s="26">
        <f ca="1">VLOOKUP(L4,$AB$3:$AH$10,INT(RAND()*(Z3-2)+2))</f>
        <v>1</v>
      </c>
      <c r="N3" s="10"/>
      <c r="O3" s="59" t="s">
        <v>8</v>
      </c>
      <c r="P3" s="7"/>
      <c r="Q3" s="26">
        <f>IF(X4=1,1,W3)</f>
        <v>2</v>
      </c>
      <c r="R3" s="32"/>
      <c r="S3" s="61" t="s">
        <v>18</v>
      </c>
      <c r="T3" s="26">
        <f>IF(Z4=1,1,Y3)</f>
        <v>1</v>
      </c>
      <c r="V3" s="21"/>
      <c r="W3" s="25">
        <f>C3-E3</f>
        <v>2</v>
      </c>
      <c r="X3" s="35">
        <f ca="1">INT(RAND()*(VLOOKUP(W4,$AB$3:$AI$10,8)-1)+3)</f>
        <v>3</v>
      </c>
      <c r="Y3" s="9">
        <f>J3-L3</f>
        <v>1</v>
      </c>
      <c r="Z3" s="35">
        <f ca="1">INT(RAND()*(VLOOKUP(Y4,$AB$3:$AI$10,8)-1)+3)</f>
        <v>3</v>
      </c>
      <c r="AB3" s="47">
        <v>2</v>
      </c>
      <c r="AC3" s="40">
        <v>1</v>
      </c>
      <c r="AD3" s="41"/>
      <c r="AE3" s="41"/>
      <c r="AF3" s="41"/>
      <c r="AG3" s="41"/>
      <c r="AH3" s="42"/>
      <c r="AI3" s="47">
        <v>1</v>
      </c>
    </row>
    <row r="4" spans="1:35" s="9" customFormat="1" ht="36" customHeight="1">
      <c r="A4" s="58"/>
      <c r="B4" s="14"/>
      <c r="C4" s="27">
        <f ca="1">INT(RAND()*7+3)</f>
        <v>4</v>
      </c>
      <c r="D4" s="53"/>
      <c r="E4" s="27">
        <f>C4</f>
        <v>4</v>
      </c>
      <c r="H4" s="58"/>
      <c r="I4" s="13"/>
      <c r="J4" s="27">
        <f ca="1">INT(RAND()*7+3)</f>
        <v>5</v>
      </c>
      <c r="K4" s="53"/>
      <c r="L4" s="27">
        <f>J4</f>
        <v>5</v>
      </c>
      <c r="N4" s="10"/>
      <c r="O4" s="59"/>
      <c r="P4" s="7"/>
      <c r="Q4" s="27">
        <f>IF(X4=1,"",W4)</f>
        <v>4</v>
      </c>
      <c r="R4" s="27"/>
      <c r="S4" s="61"/>
      <c r="T4" s="27">
        <f>IF(Z4=1,"",Y4)</f>
        <v>5</v>
      </c>
      <c r="V4" s="21"/>
      <c r="W4" s="20">
        <f>C4</f>
        <v>4</v>
      </c>
      <c r="X4" s="35">
        <f>W3/W4</f>
        <v>0.5</v>
      </c>
      <c r="Y4" s="33">
        <f>J4</f>
        <v>5</v>
      </c>
      <c r="Z4" s="35">
        <f>Y3/Y4</f>
        <v>0.2</v>
      </c>
      <c r="AB4" s="48">
        <v>3</v>
      </c>
      <c r="AC4" s="43">
        <v>1</v>
      </c>
      <c r="AD4" s="18">
        <v>2</v>
      </c>
      <c r="AE4" s="18"/>
      <c r="AF4" s="18"/>
      <c r="AG4" s="18"/>
      <c r="AH4" s="44"/>
      <c r="AI4" s="48">
        <v>2</v>
      </c>
    </row>
    <row r="5" spans="1:35" s="9" customFormat="1" ht="36" customHeight="1">
      <c r="A5" s="58" t="s">
        <v>9</v>
      </c>
      <c r="B5" s="14" t="s">
        <v>0</v>
      </c>
      <c r="C5" s="26">
        <f>VLOOKUP(C6,$AB$3:$AH$10,X5)</f>
        <v>5</v>
      </c>
      <c r="D5" s="53" t="s">
        <v>4</v>
      </c>
      <c r="E5" s="26">
        <f ca="1">VLOOKUP(E6,$AB$3:$AH$10,INT(RAND()*(X5-2))+2)</f>
        <v>2</v>
      </c>
      <c r="F5" s="18"/>
      <c r="G5" s="18"/>
      <c r="H5" s="57" t="s">
        <v>19</v>
      </c>
      <c r="I5" s="30"/>
      <c r="J5" s="26">
        <f>VLOOKUP(J6,$AB$3:$AH$10,Z5)</f>
        <v>3</v>
      </c>
      <c r="K5" s="53" t="s">
        <v>4</v>
      </c>
      <c r="L5" s="26">
        <f ca="1">VLOOKUP(L6,$AB$3:$AH$10,INT(RAND()*(Z5-2)+2))</f>
        <v>1</v>
      </c>
      <c r="N5" s="10"/>
      <c r="O5" s="59" t="s">
        <v>9</v>
      </c>
      <c r="P5" s="7"/>
      <c r="Q5" s="26">
        <f>IF(X6=1,1,W5)</f>
        <v>3</v>
      </c>
      <c r="R5" s="32"/>
      <c r="S5" s="61" t="s">
        <v>19</v>
      </c>
      <c r="T5" s="26">
        <f>IF(Z6=1,1,Y5)</f>
        <v>2</v>
      </c>
      <c r="V5" s="21"/>
      <c r="W5" s="25">
        <f>C5-E5</f>
        <v>3</v>
      </c>
      <c r="X5" s="35">
        <f ca="1">INT(RAND()*(VLOOKUP(W6,$AB$3:$AI$10,8)-1)+3)</f>
        <v>5</v>
      </c>
      <c r="Y5" s="9">
        <f>J5-L5</f>
        <v>2</v>
      </c>
      <c r="Z5" s="35">
        <f ca="1">INT(RAND()*(VLOOKUP(Y6,$AB$3:$AI$10,8)-1)+3)</f>
        <v>3</v>
      </c>
      <c r="AB5" s="48">
        <v>4</v>
      </c>
      <c r="AC5" s="43">
        <v>1</v>
      </c>
      <c r="AD5" s="18">
        <v>3</v>
      </c>
      <c r="AE5" s="18"/>
      <c r="AF5" s="18"/>
      <c r="AG5" s="18"/>
      <c r="AH5" s="44"/>
      <c r="AI5" s="48">
        <v>2</v>
      </c>
    </row>
    <row r="6" spans="1:35" s="9" customFormat="1" ht="36" customHeight="1">
      <c r="A6" s="58"/>
      <c r="B6" s="14"/>
      <c r="C6" s="27">
        <f ca="1">INT(RAND()*7+3)</f>
        <v>9</v>
      </c>
      <c r="D6" s="53"/>
      <c r="E6" s="27">
        <f>C6</f>
        <v>9</v>
      </c>
      <c r="F6" s="18"/>
      <c r="G6" s="18"/>
      <c r="H6" s="57"/>
      <c r="I6" s="30"/>
      <c r="J6" s="27">
        <f ca="1">INT(RAND()*7+3)</f>
        <v>8</v>
      </c>
      <c r="K6" s="53"/>
      <c r="L6" s="27">
        <f>J6</f>
        <v>8</v>
      </c>
      <c r="N6" s="10"/>
      <c r="O6" s="59"/>
      <c r="P6" s="7"/>
      <c r="Q6" s="27">
        <f>IF(X6=1,"",W6)</f>
        <v>9</v>
      </c>
      <c r="R6" s="27"/>
      <c r="S6" s="61"/>
      <c r="T6" s="27">
        <f>IF(Z6=1,"",Y6)</f>
        <v>8</v>
      </c>
      <c r="V6" s="21"/>
      <c r="W6" s="20">
        <f>C6</f>
        <v>9</v>
      </c>
      <c r="X6" s="35">
        <f>W5/W6</f>
        <v>0.3333333333333333</v>
      </c>
      <c r="Y6" s="33">
        <f>J6</f>
        <v>8</v>
      </c>
      <c r="Z6" s="35">
        <f>Y5/Y6</f>
        <v>0.25</v>
      </c>
      <c r="AB6" s="48">
        <v>5</v>
      </c>
      <c r="AC6" s="43">
        <v>1</v>
      </c>
      <c r="AD6" s="18">
        <v>2</v>
      </c>
      <c r="AE6" s="18">
        <v>3</v>
      </c>
      <c r="AF6" s="18">
        <v>4</v>
      </c>
      <c r="AG6" s="18"/>
      <c r="AH6" s="44"/>
      <c r="AI6" s="48">
        <v>4</v>
      </c>
    </row>
    <row r="7" spans="1:35" s="9" customFormat="1" ht="36" customHeight="1">
      <c r="A7" s="58" t="s">
        <v>10</v>
      </c>
      <c r="B7" s="14" t="s">
        <v>0</v>
      </c>
      <c r="C7" s="26">
        <f>VLOOKUP(C8,$AB$3:$AH$10,X7)</f>
        <v>3</v>
      </c>
      <c r="D7" s="53" t="s">
        <v>4</v>
      </c>
      <c r="E7" s="26">
        <f ca="1">VLOOKUP(E8,$AB$3:$AH$10,INT(RAND()*(X7-2))+2)</f>
        <v>1</v>
      </c>
      <c r="H7" s="58" t="s">
        <v>20</v>
      </c>
      <c r="I7" s="13"/>
      <c r="J7" s="26">
        <f>VLOOKUP(J8,$AB$3:$AH$10,Z7)</f>
        <v>3</v>
      </c>
      <c r="K7" s="53" t="s">
        <v>4</v>
      </c>
      <c r="L7" s="26">
        <f ca="1">VLOOKUP(L8,$AB$3:$AH$10,INT(RAND()*(Z7-2)+2))</f>
        <v>1</v>
      </c>
      <c r="N7" s="10"/>
      <c r="O7" s="59" t="s">
        <v>10</v>
      </c>
      <c r="P7" s="7"/>
      <c r="Q7" s="26">
        <f>IF(X8=1,1,W7)</f>
        <v>2</v>
      </c>
      <c r="R7" s="32"/>
      <c r="S7" s="61" t="s">
        <v>20</v>
      </c>
      <c r="T7" s="26">
        <f>IF(Z8=1,1,Y7)</f>
        <v>2</v>
      </c>
      <c r="V7" s="21"/>
      <c r="W7" s="25">
        <f>C7-E7</f>
        <v>2</v>
      </c>
      <c r="X7" s="35">
        <f ca="1">INT(RAND()*(VLOOKUP(W8,$AB$3:$AI$10,8)-1)+3)</f>
        <v>3</v>
      </c>
      <c r="Y7" s="9">
        <f>J7-L7</f>
        <v>2</v>
      </c>
      <c r="Z7" s="35">
        <f ca="1">INT(RAND()*(VLOOKUP(Y8,$AB$3:$AI$10,8)-1)+3)</f>
        <v>3</v>
      </c>
      <c r="AB7" s="48">
        <v>6</v>
      </c>
      <c r="AC7" s="43">
        <v>1</v>
      </c>
      <c r="AD7" s="18">
        <v>5</v>
      </c>
      <c r="AE7" s="18"/>
      <c r="AF7" s="18"/>
      <c r="AG7" s="18"/>
      <c r="AH7" s="44"/>
      <c r="AI7" s="48">
        <v>2</v>
      </c>
    </row>
    <row r="8" spans="1:35" s="9" customFormat="1" ht="36" customHeight="1">
      <c r="A8" s="58"/>
      <c r="B8" s="14"/>
      <c r="C8" s="27">
        <f ca="1">INT(RAND()*7+3)</f>
        <v>4</v>
      </c>
      <c r="D8" s="53"/>
      <c r="E8" s="27">
        <f>C8</f>
        <v>4</v>
      </c>
      <c r="H8" s="58"/>
      <c r="I8" s="13"/>
      <c r="J8" s="27">
        <f ca="1">INT(RAND()*7+3)</f>
        <v>4</v>
      </c>
      <c r="K8" s="53"/>
      <c r="L8" s="27">
        <f>J8</f>
        <v>4</v>
      </c>
      <c r="N8" s="10"/>
      <c r="O8" s="59"/>
      <c r="P8" s="7"/>
      <c r="Q8" s="27">
        <f>IF(X8=1,"",W8)</f>
        <v>4</v>
      </c>
      <c r="R8" s="27"/>
      <c r="S8" s="61"/>
      <c r="T8" s="27">
        <f>IF(Z8=1,"",Y8)</f>
        <v>4</v>
      </c>
      <c r="V8" s="21"/>
      <c r="W8" s="20">
        <f>C8</f>
        <v>4</v>
      </c>
      <c r="X8" s="35">
        <f>W7/W8</f>
        <v>0.5</v>
      </c>
      <c r="Y8" s="33">
        <f>J8</f>
        <v>4</v>
      </c>
      <c r="Z8" s="35">
        <f>Y7/Y8</f>
        <v>0.5</v>
      </c>
      <c r="AB8" s="48">
        <v>7</v>
      </c>
      <c r="AC8" s="43">
        <v>1</v>
      </c>
      <c r="AD8" s="18">
        <v>2</v>
      </c>
      <c r="AE8" s="18">
        <v>3</v>
      </c>
      <c r="AF8" s="18">
        <v>4</v>
      </c>
      <c r="AG8" s="18">
        <v>5</v>
      </c>
      <c r="AH8" s="44">
        <v>6</v>
      </c>
      <c r="AI8" s="48">
        <v>6</v>
      </c>
    </row>
    <row r="9" spans="1:35" s="9" customFormat="1" ht="36" customHeight="1">
      <c r="A9" s="58" t="s">
        <v>11</v>
      </c>
      <c r="B9" s="14"/>
      <c r="C9" s="26">
        <f>VLOOKUP(C10,$AB$3:$AH$10,X9)</f>
        <v>3</v>
      </c>
      <c r="D9" s="53" t="s">
        <v>4</v>
      </c>
      <c r="E9" s="26">
        <f ca="1">VLOOKUP(E10,$AB$3:$AH$10,INT(RAND()*(X9-2))+2)</f>
        <v>1</v>
      </c>
      <c r="F9" s="18"/>
      <c r="G9" s="18"/>
      <c r="H9" s="57" t="s">
        <v>21</v>
      </c>
      <c r="I9" s="30"/>
      <c r="J9" s="26">
        <f>VLOOKUP(J10,$AB$3:$AH$10,Z9)</f>
        <v>7</v>
      </c>
      <c r="K9" s="53" t="s">
        <v>4</v>
      </c>
      <c r="L9" s="26">
        <f ca="1">VLOOKUP(L10,$AB$3:$AH$10,INT(RAND()*(Z9-2)+2))</f>
        <v>5</v>
      </c>
      <c r="N9" s="10"/>
      <c r="O9" s="59" t="s">
        <v>11</v>
      </c>
      <c r="P9" s="7"/>
      <c r="Q9" s="26">
        <f>IF(X10=1,1,W9)</f>
        <v>2</v>
      </c>
      <c r="R9" s="32"/>
      <c r="S9" s="61" t="s">
        <v>21</v>
      </c>
      <c r="T9" s="26">
        <f>IF(Z10=1,1,Y9)</f>
        <v>2</v>
      </c>
      <c r="V9" s="21"/>
      <c r="W9" s="25">
        <f>C9-E9</f>
        <v>2</v>
      </c>
      <c r="X9" s="35">
        <f ca="1">INT(RAND()*(VLOOKUP(W10,$AB$3:$AI$10,8)-1)+3)</f>
        <v>4</v>
      </c>
      <c r="Y9" s="9">
        <f>J9-L9</f>
        <v>2</v>
      </c>
      <c r="Z9" s="35">
        <f ca="1">INT(RAND()*(VLOOKUP(Y10,$AB$3:$AI$10,8)-1)+3)</f>
        <v>5</v>
      </c>
      <c r="AB9" s="48">
        <v>8</v>
      </c>
      <c r="AC9" s="43">
        <v>1</v>
      </c>
      <c r="AD9" s="18">
        <v>3</v>
      </c>
      <c r="AE9" s="18">
        <v>5</v>
      </c>
      <c r="AF9" s="18">
        <v>7</v>
      </c>
      <c r="AG9" s="18"/>
      <c r="AH9" s="44"/>
      <c r="AI9" s="48">
        <v>4</v>
      </c>
    </row>
    <row r="10" spans="1:35" s="9" customFormat="1" ht="36" customHeight="1">
      <c r="A10" s="58"/>
      <c r="B10" s="14"/>
      <c r="C10" s="27">
        <f ca="1">INT(RAND()*7+3)</f>
        <v>5</v>
      </c>
      <c r="D10" s="53"/>
      <c r="E10" s="27">
        <f>C10</f>
        <v>5</v>
      </c>
      <c r="F10" s="18"/>
      <c r="G10" s="18"/>
      <c r="H10" s="57"/>
      <c r="I10" s="30"/>
      <c r="J10" s="27">
        <f ca="1">INT(RAND()*7+3)</f>
        <v>8</v>
      </c>
      <c r="K10" s="53"/>
      <c r="L10" s="27">
        <f>J10</f>
        <v>8</v>
      </c>
      <c r="N10" s="10"/>
      <c r="O10" s="59"/>
      <c r="P10" s="7"/>
      <c r="Q10" s="27">
        <f>IF(X10=1,"",W10)</f>
        <v>5</v>
      </c>
      <c r="R10" s="27"/>
      <c r="S10" s="61"/>
      <c r="T10" s="27">
        <f>IF(Z10=1,"",Y10)</f>
        <v>8</v>
      </c>
      <c r="V10" s="21"/>
      <c r="W10" s="20">
        <f>C10</f>
        <v>5</v>
      </c>
      <c r="X10" s="35">
        <f>W9/W10</f>
        <v>0.4</v>
      </c>
      <c r="Y10" s="33">
        <f>J10</f>
        <v>8</v>
      </c>
      <c r="Z10" s="35">
        <f>Y9/Y10</f>
        <v>0.25</v>
      </c>
      <c r="AB10" s="49">
        <v>9</v>
      </c>
      <c r="AC10" s="45">
        <v>1</v>
      </c>
      <c r="AD10" s="5">
        <v>2</v>
      </c>
      <c r="AE10" s="5">
        <v>4</v>
      </c>
      <c r="AF10" s="5">
        <v>5</v>
      </c>
      <c r="AG10" s="5">
        <v>7</v>
      </c>
      <c r="AH10" s="46">
        <v>8</v>
      </c>
      <c r="AI10" s="49">
        <v>6</v>
      </c>
    </row>
    <row r="11" spans="1:26" s="9" customFormat="1" ht="36" customHeight="1">
      <c r="A11" s="58" t="s">
        <v>12</v>
      </c>
      <c r="B11" s="14" t="s">
        <v>0</v>
      </c>
      <c r="C11" s="26">
        <f>VLOOKUP(C12,$AB$3:$AH$10,X11)</f>
        <v>3</v>
      </c>
      <c r="D11" s="53" t="s">
        <v>4</v>
      </c>
      <c r="E11" s="26">
        <f ca="1">VLOOKUP(E12,$AB$3:$AH$10,INT(RAND()*(X11-2))+2)</f>
        <v>1</v>
      </c>
      <c r="H11" s="56" t="s">
        <v>22</v>
      </c>
      <c r="I11" s="13"/>
      <c r="J11" s="26">
        <f>VLOOKUP(J12,$AB$3:$AH$10,Z11)</f>
        <v>2</v>
      </c>
      <c r="K11" s="53" t="s">
        <v>4</v>
      </c>
      <c r="L11" s="26">
        <f ca="1">VLOOKUP(L12,$AB$3:$AH$10,INT(RAND()*(Z11-2)+2))</f>
        <v>1</v>
      </c>
      <c r="N11" s="10"/>
      <c r="O11" s="59" t="s">
        <v>12</v>
      </c>
      <c r="P11" s="7"/>
      <c r="Q11" s="26">
        <f>IF(X12=1,1,W11)</f>
        <v>2</v>
      </c>
      <c r="R11" s="32"/>
      <c r="S11" s="61" t="s">
        <v>22</v>
      </c>
      <c r="T11" s="26">
        <f>IF(Z12=1,1,Y11)</f>
        <v>1</v>
      </c>
      <c r="V11" s="21"/>
      <c r="W11" s="25">
        <f>C11-E11</f>
        <v>2</v>
      </c>
      <c r="X11" s="35">
        <f ca="1">INT(RAND()*(VLOOKUP(W12,$AB$3:$AI$10,8)-1)+3)</f>
        <v>3</v>
      </c>
      <c r="Y11" s="9">
        <f>J11-L11</f>
        <v>1</v>
      </c>
      <c r="Z11" s="35">
        <f ca="1">INT(RAND()*(VLOOKUP(Y12,$AB$3:$AI$10,8)-1)+3)</f>
        <v>3</v>
      </c>
    </row>
    <row r="12" spans="1:26" s="9" customFormat="1" ht="36" customHeight="1">
      <c r="A12" s="58"/>
      <c r="B12" s="14"/>
      <c r="C12" s="27">
        <f ca="1">INT(RAND()*7+3)</f>
        <v>4</v>
      </c>
      <c r="D12" s="53"/>
      <c r="E12" s="27">
        <f>C12</f>
        <v>4</v>
      </c>
      <c r="H12" s="56"/>
      <c r="I12" s="13"/>
      <c r="J12" s="27">
        <f ca="1">INT(RAND()*7+3)</f>
        <v>5</v>
      </c>
      <c r="K12" s="53"/>
      <c r="L12" s="27">
        <f>J12</f>
        <v>5</v>
      </c>
      <c r="N12" s="10"/>
      <c r="O12" s="59"/>
      <c r="P12" s="7"/>
      <c r="Q12" s="27">
        <f>IF(X12=1,"",W12)</f>
        <v>4</v>
      </c>
      <c r="R12" s="27"/>
      <c r="S12" s="61"/>
      <c r="T12" s="27">
        <f>IF(Z12=1,"",Y12)</f>
        <v>5</v>
      </c>
      <c r="V12" s="21"/>
      <c r="W12" s="20">
        <f>C12</f>
        <v>4</v>
      </c>
      <c r="X12" s="35">
        <f>W11/W12</f>
        <v>0.5</v>
      </c>
      <c r="Y12" s="33">
        <f>J12</f>
        <v>5</v>
      </c>
      <c r="Z12" s="35">
        <f>Y11/Y12</f>
        <v>0.2</v>
      </c>
    </row>
    <row r="13" spans="1:26" s="9" customFormat="1" ht="36" customHeight="1">
      <c r="A13" s="58" t="s">
        <v>13</v>
      </c>
      <c r="B13" s="14"/>
      <c r="C13" s="26">
        <f>VLOOKUP(C14,$AB$3:$AH$10,X13)</f>
        <v>6</v>
      </c>
      <c r="D13" s="53" t="s">
        <v>4</v>
      </c>
      <c r="E13" s="26">
        <f ca="1">VLOOKUP(E14,$AB$3:$AH$10,INT(RAND()*(X13-2))+2)</f>
        <v>3</v>
      </c>
      <c r="F13" s="18"/>
      <c r="G13" s="18"/>
      <c r="H13" s="57" t="s">
        <v>23</v>
      </c>
      <c r="I13" s="30"/>
      <c r="J13" s="26">
        <f>VLOOKUP(J14,$AB$3:$AH$10,Z13)</f>
        <v>4</v>
      </c>
      <c r="K13" s="53" t="s">
        <v>4</v>
      </c>
      <c r="L13" s="26">
        <f ca="1">VLOOKUP(L14,$AB$3:$AH$10,INT(RAND()*(Z13-2)+2))</f>
        <v>1</v>
      </c>
      <c r="N13" s="10"/>
      <c r="O13" s="59" t="s">
        <v>13</v>
      </c>
      <c r="P13" s="7"/>
      <c r="Q13" s="26">
        <f>IF(X14=1,1,W13)</f>
        <v>3</v>
      </c>
      <c r="R13" s="32"/>
      <c r="S13" s="61" t="s">
        <v>23</v>
      </c>
      <c r="T13" s="26">
        <f>IF(Z14=1,1,Y13)</f>
        <v>3</v>
      </c>
      <c r="V13" s="21"/>
      <c r="W13" s="25">
        <f>C13-E13</f>
        <v>3</v>
      </c>
      <c r="X13" s="35">
        <f ca="1">INT(RAND()*(VLOOKUP(W14,$AB$3:$AI$10,8)-1)+3)</f>
        <v>7</v>
      </c>
      <c r="Y13" s="9">
        <f>J13-L13</f>
        <v>3</v>
      </c>
      <c r="Z13" s="35">
        <f ca="1">INT(RAND()*(VLOOKUP(Y14,$AB$3:$AI$10,8)-1)+3)</f>
        <v>4</v>
      </c>
    </row>
    <row r="14" spans="1:26" s="9" customFormat="1" ht="36" customHeight="1">
      <c r="A14" s="58"/>
      <c r="B14" s="14"/>
      <c r="C14" s="27">
        <f ca="1">INT(RAND()*7+3)</f>
        <v>7</v>
      </c>
      <c r="D14" s="53"/>
      <c r="E14" s="27">
        <f>C14</f>
        <v>7</v>
      </c>
      <c r="F14" s="18"/>
      <c r="G14" s="18"/>
      <c r="H14" s="57"/>
      <c r="I14" s="30"/>
      <c r="J14" s="27">
        <f ca="1">INT(RAND()*7+3)</f>
        <v>9</v>
      </c>
      <c r="K14" s="53"/>
      <c r="L14" s="27">
        <f>J14</f>
        <v>9</v>
      </c>
      <c r="N14" s="10"/>
      <c r="O14" s="59"/>
      <c r="P14" s="7"/>
      <c r="Q14" s="27">
        <f>IF(X14=1,"",W14)</f>
        <v>7</v>
      </c>
      <c r="R14" s="27"/>
      <c r="S14" s="61"/>
      <c r="T14" s="27">
        <f>IF(Z14=1,"",Y14)</f>
        <v>9</v>
      </c>
      <c r="V14" s="21"/>
      <c r="W14" s="20">
        <f>C14</f>
        <v>7</v>
      </c>
      <c r="X14" s="35">
        <f>W13/W14</f>
        <v>0.42857142857142855</v>
      </c>
      <c r="Y14" s="33">
        <f>J14</f>
        <v>9</v>
      </c>
      <c r="Z14" s="35">
        <f>Y13/Y14</f>
        <v>0.3333333333333333</v>
      </c>
    </row>
    <row r="15" spans="1:26" s="9" customFormat="1" ht="36" customHeight="1">
      <c r="A15" s="58" t="s">
        <v>14</v>
      </c>
      <c r="B15" s="14" t="s">
        <v>0</v>
      </c>
      <c r="C15" s="26">
        <f>VLOOKUP(C16,$AB$3:$AH$10,X15)</f>
        <v>8</v>
      </c>
      <c r="D15" s="53" t="s">
        <v>4</v>
      </c>
      <c r="E15" s="26">
        <f ca="1">VLOOKUP(E16,$AB$3:$AH$10,INT(RAND()*(X15-2))+2)</f>
        <v>4</v>
      </c>
      <c r="H15" s="56" t="s">
        <v>24</v>
      </c>
      <c r="I15" s="13"/>
      <c r="J15" s="26">
        <f>VLOOKUP(J16,$AB$3:$AH$10,Z15)</f>
        <v>4</v>
      </c>
      <c r="K15" s="53" t="s">
        <v>4</v>
      </c>
      <c r="L15" s="26">
        <f ca="1">VLOOKUP(L16,$AB$3:$AH$10,INT(RAND()*(Z15-2)+2))</f>
        <v>2</v>
      </c>
      <c r="N15" s="10"/>
      <c r="O15" s="59" t="s">
        <v>14</v>
      </c>
      <c r="P15" s="7"/>
      <c r="Q15" s="26">
        <f>IF(X16=1,1,W15)</f>
        <v>4</v>
      </c>
      <c r="R15" s="32"/>
      <c r="S15" s="61" t="s">
        <v>24</v>
      </c>
      <c r="T15" s="26">
        <f>IF(Z16=1,1,Y15)</f>
        <v>2</v>
      </c>
      <c r="V15" s="21"/>
      <c r="W15" s="25">
        <f>C15-E15</f>
        <v>4</v>
      </c>
      <c r="X15" s="35">
        <f ca="1">INT(RAND()*(VLOOKUP(W16,$AB$3:$AI$10,8)-1)+3)</f>
        <v>7</v>
      </c>
      <c r="Y15" s="9">
        <f>J15-L15</f>
        <v>2</v>
      </c>
      <c r="Z15" s="35">
        <f ca="1">INT(RAND()*(VLOOKUP(Y16,$AB$3:$AI$10,8)-1)+3)</f>
        <v>5</v>
      </c>
    </row>
    <row r="16" spans="1:26" s="9" customFormat="1" ht="36" customHeight="1">
      <c r="A16" s="58"/>
      <c r="B16" s="14"/>
      <c r="C16" s="27">
        <f ca="1">INT(RAND()*7+3)</f>
        <v>9</v>
      </c>
      <c r="D16" s="53"/>
      <c r="E16" s="27">
        <f>C16</f>
        <v>9</v>
      </c>
      <c r="H16" s="56"/>
      <c r="I16" s="13"/>
      <c r="J16" s="27">
        <f ca="1">INT(RAND()*7+3)</f>
        <v>5</v>
      </c>
      <c r="K16" s="53"/>
      <c r="L16" s="27">
        <f>J16</f>
        <v>5</v>
      </c>
      <c r="N16" s="10"/>
      <c r="O16" s="59"/>
      <c r="P16" s="7"/>
      <c r="Q16" s="27">
        <f>IF(X16=1,"",W16)</f>
        <v>9</v>
      </c>
      <c r="R16" s="27"/>
      <c r="S16" s="61"/>
      <c r="T16" s="27">
        <f>IF(Z16=1,"",Y16)</f>
        <v>5</v>
      </c>
      <c r="V16" s="21"/>
      <c r="W16" s="20">
        <f>C16</f>
        <v>9</v>
      </c>
      <c r="X16" s="35">
        <f>W15/W16</f>
        <v>0.4444444444444444</v>
      </c>
      <c r="Y16" s="33">
        <f>J16</f>
        <v>5</v>
      </c>
      <c r="Z16" s="35">
        <f>Y15/Y16</f>
        <v>0.4</v>
      </c>
    </row>
    <row r="17" spans="1:26" s="9" customFormat="1" ht="36" customHeight="1">
      <c r="A17" s="58" t="s">
        <v>15</v>
      </c>
      <c r="B17" s="14"/>
      <c r="C17" s="26">
        <f>VLOOKUP(C18,$AB$3:$AH$10,X17)</f>
        <v>4</v>
      </c>
      <c r="D17" s="53" t="s">
        <v>4</v>
      </c>
      <c r="E17" s="26">
        <f ca="1">VLOOKUP(E18,$AB$3:$AH$10,INT(RAND()*(X17-2))+2)</f>
        <v>3</v>
      </c>
      <c r="F17" s="18"/>
      <c r="G17" s="18"/>
      <c r="H17" s="57" t="s">
        <v>25</v>
      </c>
      <c r="I17" s="30"/>
      <c r="J17" s="26">
        <f>VLOOKUP(J18,$AB$3:$AH$10,Z17)</f>
        <v>3</v>
      </c>
      <c r="K17" s="53" t="s">
        <v>4</v>
      </c>
      <c r="L17" s="26">
        <f ca="1">VLOOKUP(L18,$AB$3:$AH$10,INT(RAND()*(Z17-2)+2))</f>
        <v>1</v>
      </c>
      <c r="N17" s="10"/>
      <c r="O17" s="59" t="s">
        <v>15</v>
      </c>
      <c r="P17" s="7"/>
      <c r="Q17" s="26">
        <f>IF(X18=1,1,W17)</f>
        <v>1</v>
      </c>
      <c r="R17" s="32"/>
      <c r="S17" s="61" t="s">
        <v>25</v>
      </c>
      <c r="T17" s="26">
        <f>IF(Z18=1,1,Y17)</f>
        <v>2</v>
      </c>
      <c r="V17" s="21"/>
      <c r="W17" s="25">
        <f>C17-E17</f>
        <v>1</v>
      </c>
      <c r="X17" s="35">
        <f ca="1">INT(RAND()*(VLOOKUP(W18,$AB$3:$AI$10,8)-1)+3)</f>
        <v>5</v>
      </c>
      <c r="Y17" s="9">
        <f>J17-L17</f>
        <v>2</v>
      </c>
      <c r="Z17" s="35">
        <f ca="1">INT(RAND()*(VLOOKUP(Y18,$AB$3:$AI$10,8)-1)+3)</f>
        <v>3</v>
      </c>
    </row>
    <row r="18" spans="1:26" s="9" customFormat="1" ht="36" customHeight="1">
      <c r="A18" s="58"/>
      <c r="B18" s="14"/>
      <c r="C18" s="27">
        <f ca="1">INT(RAND()*7+3)</f>
        <v>7</v>
      </c>
      <c r="D18" s="53"/>
      <c r="E18" s="27">
        <f>C18</f>
        <v>7</v>
      </c>
      <c r="F18" s="18"/>
      <c r="G18" s="18"/>
      <c r="H18" s="57"/>
      <c r="I18" s="30"/>
      <c r="J18" s="27">
        <f ca="1">INT(RAND()*7+3)</f>
        <v>4</v>
      </c>
      <c r="K18" s="53"/>
      <c r="L18" s="27">
        <f>J18</f>
        <v>4</v>
      </c>
      <c r="N18" s="10"/>
      <c r="O18" s="59"/>
      <c r="P18" s="7"/>
      <c r="Q18" s="27">
        <f>IF(X18=1,"",W18)</f>
        <v>7</v>
      </c>
      <c r="R18" s="27"/>
      <c r="S18" s="61"/>
      <c r="T18" s="27">
        <f>IF(Z18=1,"",Y18)</f>
        <v>4</v>
      </c>
      <c r="V18" s="21"/>
      <c r="W18" s="20">
        <f>C18</f>
        <v>7</v>
      </c>
      <c r="X18" s="35">
        <f>W17/W18</f>
        <v>0.14285714285714285</v>
      </c>
      <c r="Y18" s="33">
        <f>J18</f>
        <v>4</v>
      </c>
      <c r="Z18" s="35">
        <f>Y17/Y18</f>
        <v>0.5</v>
      </c>
    </row>
    <row r="19" spans="1:26" s="9" customFormat="1" ht="36" customHeight="1">
      <c r="A19" s="58" t="s">
        <v>16</v>
      </c>
      <c r="B19" s="14" t="s">
        <v>0</v>
      </c>
      <c r="C19" s="26">
        <f>VLOOKUP(C20,$AB$3:$AH$10,X19)</f>
        <v>7</v>
      </c>
      <c r="D19" s="53" t="s">
        <v>4</v>
      </c>
      <c r="E19" s="26">
        <f ca="1">VLOOKUP(E20,$AB$3:$AH$10,INT(RAND()*(X19-2))+2)</f>
        <v>3</v>
      </c>
      <c r="H19" s="56" t="s">
        <v>26</v>
      </c>
      <c r="I19" s="13"/>
      <c r="J19" s="26">
        <f>VLOOKUP(J20,$AB$3:$AH$10,Z19)</f>
        <v>2</v>
      </c>
      <c r="K19" s="53" t="s">
        <v>4</v>
      </c>
      <c r="L19" s="26">
        <f ca="1">VLOOKUP(L20,$AB$3:$AH$10,INT(RAND()*(Z19-2)+2))</f>
        <v>1</v>
      </c>
      <c r="N19" s="10"/>
      <c r="O19" s="59" t="s">
        <v>16</v>
      </c>
      <c r="P19" s="7"/>
      <c r="Q19" s="26">
        <f>IF(X20=1,1,W19)</f>
        <v>4</v>
      </c>
      <c r="R19" s="32"/>
      <c r="S19" s="61" t="s">
        <v>26</v>
      </c>
      <c r="T19" s="26">
        <f>IF(Z20=1,1,Y19)</f>
        <v>1</v>
      </c>
      <c r="V19" s="21"/>
      <c r="W19" s="25">
        <f>C19-E19</f>
        <v>4</v>
      </c>
      <c r="X19" s="35">
        <f ca="1">INT(RAND()*(VLOOKUP(W20,$AB$3:$AI$10,8)-1)+3)</f>
        <v>5</v>
      </c>
      <c r="Y19" s="9">
        <f>J19-L19</f>
        <v>1</v>
      </c>
      <c r="Z19" s="35">
        <f ca="1">INT(RAND()*(VLOOKUP(Y20,$AB$3:$AI$10,8)-1)+3)</f>
        <v>3</v>
      </c>
    </row>
    <row r="20" spans="1:26" s="9" customFormat="1" ht="36" customHeight="1">
      <c r="A20" s="58"/>
      <c r="B20" s="14"/>
      <c r="C20" s="27">
        <f ca="1">INT(RAND()*7+3)</f>
        <v>8</v>
      </c>
      <c r="D20" s="53"/>
      <c r="E20" s="27">
        <f>C20</f>
        <v>8</v>
      </c>
      <c r="H20" s="56"/>
      <c r="I20" s="13"/>
      <c r="J20" s="27">
        <f ca="1">INT(RAND()*7+3)</f>
        <v>7</v>
      </c>
      <c r="K20" s="53"/>
      <c r="L20" s="27">
        <f>J20</f>
        <v>7</v>
      </c>
      <c r="N20" s="10"/>
      <c r="O20" s="59"/>
      <c r="P20" s="7"/>
      <c r="Q20" s="27">
        <f>IF(X20=1,"",W20)</f>
        <v>8</v>
      </c>
      <c r="R20" s="27"/>
      <c r="S20" s="61"/>
      <c r="T20" s="27">
        <f>IF(Z20=1,"",Y20)</f>
        <v>7</v>
      </c>
      <c r="V20" s="21"/>
      <c r="W20" s="20">
        <f>C20</f>
        <v>8</v>
      </c>
      <c r="X20" s="35">
        <f>W19/W20</f>
        <v>0.5</v>
      </c>
      <c r="Y20" s="33">
        <f>J20</f>
        <v>7</v>
      </c>
      <c r="Z20" s="35">
        <f>Y19/Y20</f>
        <v>0.14285714285714285</v>
      </c>
    </row>
    <row r="21" spans="1:26" s="9" customFormat="1" ht="36" customHeight="1">
      <c r="A21" s="58" t="s">
        <v>17</v>
      </c>
      <c r="B21" s="14"/>
      <c r="C21" s="26">
        <f>VLOOKUP(C22,$AB$3:$AH$10,X21)</f>
        <v>3</v>
      </c>
      <c r="D21" s="53" t="s">
        <v>4</v>
      </c>
      <c r="E21" s="26">
        <f ca="1">VLOOKUP(E22,$AB$3:$AH$10,INT(RAND()*(X21-2))+2)</f>
        <v>1</v>
      </c>
      <c r="F21" s="18"/>
      <c r="G21" s="18"/>
      <c r="H21" s="57" t="s">
        <v>27</v>
      </c>
      <c r="I21" s="30"/>
      <c r="J21" s="26">
        <f>VLOOKUP(J22,$AB$3:$AH$10,Z21)</f>
        <v>5</v>
      </c>
      <c r="K21" s="53" t="s">
        <v>4</v>
      </c>
      <c r="L21" s="26">
        <f ca="1">VLOOKUP(L22,$AB$3:$AH$10,INT(RAND()*(Z21-2)+2))</f>
        <v>1</v>
      </c>
      <c r="N21" s="10"/>
      <c r="O21" s="59" t="s">
        <v>17</v>
      </c>
      <c r="P21" s="7"/>
      <c r="Q21" s="26">
        <f>IF(X22=1,1,W21)</f>
        <v>2</v>
      </c>
      <c r="R21" s="32"/>
      <c r="S21" s="61" t="s">
        <v>27</v>
      </c>
      <c r="T21" s="26">
        <f>IF(Z22=1,1,Y21)</f>
        <v>4</v>
      </c>
      <c r="V21" s="21"/>
      <c r="W21" s="25">
        <f>C21-E21</f>
        <v>2</v>
      </c>
      <c r="X21" s="35">
        <f ca="1">INT(RAND()*(VLOOKUP(W22,$AB$3:$AI$10,8)-1)+3)</f>
        <v>3</v>
      </c>
      <c r="Y21" s="9">
        <f>J21-L21</f>
        <v>4</v>
      </c>
      <c r="Z21" s="35">
        <f ca="1">INT(RAND()*(VLOOKUP(Y22,$AB$3:$AI$10,8)-1)+3)</f>
        <v>3</v>
      </c>
    </row>
    <row r="22" spans="1:26" s="9" customFormat="1" ht="36" customHeight="1">
      <c r="A22" s="58"/>
      <c r="B22" s="14"/>
      <c r="C22" s="27">
        <f ca="1">INT(RAND()*7+3)</f>
        <v>8</v>
      </c>
      <c r="D22" s="53"/>
      <c r="E22" s="27">
        <f>C22</f>
        <v>8</v>
      </c>
      <c r="F22" s="18"/>
      <c r="G22" s="18"/>
      <c r="H22" s="57"/>
      <c r="I22" s="30"/>
      <c r="J22" s="27">
        <f ca="1">INT(RAND()*7+3)</f>
        <v>6</v>
      </c>
      <c r="K22" s="53"/>
      <c r="L22" s="27">
        <f>J22</f>
        <v>6</v>
      </c>
      <c r="N22" s="10"/>
      <c r="O22" s="59"/>
      <c r="P22" s="7"/>
      <c r="Q22" s="27">
        <f>IF(X22=1,"",W22)</f>
        <v>8</v>
      </c>
      <c r="R22" s="27"/>
      <c r="S22" s="61"/>
      <c r="T22" s="27">
        <f>IF(Z22=1,"",Y22)</f>
        <v>6</v>
      </c>
      <c r="V22" s="21"/>
      <c r="W22" s="20">
        <f>C22</f>
        <v>8</v>
      </c>
      <c r="X22" s="35">
        <f>W21/W22</f>
        <v>0.25</v>
      </c>
      <c r="Y22" s="33">
        <f>J22</f>
        <v>6</v>
      </c>
      <c r="Z22" s="35">
        <f>Y21/Y22</f>
        <v>0.6666666666666666</v>
      </c>
    </row>
    <row r="23" spans="1:26" s="9" customFormat="1" ht="17.25">
      <c r="A23" s="6"/>
      <c r="B23" s="7"/>
      <c r="C23" s="7"/>
      <c r="E23" s="7"/>
      <c r="L23" s="7"/>
      <c r="N23" s="10"/>
      <c r="O23" s="24"/>
      <c r="P23" s="7"/>
      <c r="Q23" s="8"/>
      <c r="R23" s="8"/>
      <c r="S23" s="8"/>
      <c r="T23" s="8"/>
      <c r="V23" s="21"/>
      <c r="X23" s="35"/>
      <c r="Z23" s="35"/>
    </row>
    <row r="24" spans="2:29" ht="17.25">
      <c r="B24" s="2"/>
      <c r="C24" s="2"/>
      <c r="E24" s="2"/>
      <c r="L24" s="2"/>
      <c r="N24" s="3"/>
      <c r="P24" s="2"/>
      <c r="Q24" s="1"/>
      <c r="R24" s="1"/>
      <c r="S24" s="1"/>
      <c r="T24" s="1"/>
      <c r="V24" s="22"/>
      <c r="AC24" s="9"/>
    </row>
    <row r="25" spans="2:29" ht="17.25">
      <c r="B25" s="2"/>
      <c r="C25" s="2"/>
      <c r="E25" s="2"/>
      <c r="L25" s="2"/>
      <c r="N25" s="3"/>
      <c r="P25" s="2"/>
      <c r="Q25" s="1"/>
      <c r="R25" s="1"/>
      <c r="S25" s="1"/>
      <c r="T25" s="1"/>
      <c r="V25" s="22"/>
      <c r="AC25" s="9"/>
    </row>
    <row r="26" spans="2:29" ht="17.25">
      <c r="B26" s="2"/>
      <c r="C26" s="2"/>
      <c r="E26" s="2"/>
      <c r="L26" s="2"/>
      <c r="N26" s="3"/>
      <c r="P26" s="2"/>
      <c r="Q26" s="1"/>
      <c r="R26" s="1"/>
      <c r="S26" s="1"/>
      <c r="T26" s="1"/>
      <c r="V26" s="22"/>
      <c r="AC26" s="9"/>
    </row>
    <row r="27" spans="2:29" ht="17.25">
      <c r="B27" s="2"/>
      <c r="C27" s="2"/>
      <c r="E27" s="2"/>
      <c r="L27" s="2"/>
      <c r="N27" s="3"/>
      <c r="P27" s="2"/>
      <c r="Q27" s="1"/>
      <c r="R27" s="1"/>
      <c r="S27" s="1"/>
      <c r="T27" s="1"/>
      <c r="V27" s="22"/>
      <c r="AC27" s="9"/>
    </row>
    <row r="28" spans="2:29" ht="17.25">
      <c r="B28" s="2"/>
      <c r="C28" s="2"/>
      <c r="E28" s="2"/>
      <c r="L28" s="2"/>
      <c r="N28" s="3"/>
      <c r="P28" s="2"/>
      <c r="Q28" s="1"/>
      <c r="R28" s="1"/>
      <c r="S28" s="1"/>
      <c r="T28" s="1"/>
      <c r="V28" s="22"/>
      <c r="AC28" s="9"/>
    </row>
    <row r="29" spans="2:29" ht="17.25">
      <c r="B29" s="2"/>
      <c r="C29" s="2"/>
      <c r="E29" s="2"/>
      <c r="L29" s="2"/>
      <c r="N29" s="3"/>
      <c r="P29" s="2"/>
      <c r="Q29" s="1"/>
      <c r="R29" s="1"/>
      <c r="S29" s="1"/>
      <c r="T29" s="1"/>
      <c r="V29" s="22"/>
      <c r="AC29" s="9"/>
    </row>
    <row r="30" spans="2:29" ht="17.25">
      <c r="B30" s="2"/>
      <c r="C30" s="2"/>
      <c r="E30" s="2"/>
      <c r="L30" s="2"/>
      <c r="N30" s="3"/>
      <c r="P30" s="2"/>
      <c r="Q30" s="1"/>
      <c r="R30" s="1"/>
      <c r="S30" s="1"/>
      <c r="T30" s="1"/>
      <c r="V30" s="22"/>
      <c r="AC30" s="9"/>
    </row>
    <row r="31" spans="2:29" ht="17.25">
      <c r="B31" s="2"/>
      <c r="C31" s="2"/>
      <c r="E31" s="2"/>
      <c r="L31" s="2"/>
      <c r="N31" s="3"/>
      <c r="P31" s="2"/>
      <c r="Q31" s="1"/>
      <c r="R31" s="1"/>
      <c r="S31" s="1"/>
      <c r="T31" s="1"/>
      <c r="V31" s="22"/>
      <c r="AC31" s="9"/>
    </row>
    <row r="32" spans="2:29" ht="17.25">
      <c r="B32" s="2"/>
      <c r="C32" s="2"/>
      <c r="E32" s="2"/>
      <c r="L32" s="2"/>
      <c r="N32" s="3"/>
      <c r="P32" s="2"/>
      <c r="Q32" s="1"/>
      <c r="R32" s="1"/>
      <c r="S32" s="1"/>
      <c r="T32" s="1"/>
      <c r="V32" s="22"/>
      <c r="AC32" s="9"/>
    </row>
    <row r="33" spans="2:29" ht="17.25">
      <c r="B33" s="2"/>
      <c r="C33" s="2"/>
      <c r="E33" s="2"/>
      <c r="L33" s="2"/>
      <c r="N33" s="3"/>
      <c r="P33" s="2"/>
      <c r="Q33" s="1"/>
      <c r="R33" s="1"/>
      <c r="S33" s="1"/>
      <c r="T33" s="1"/>
      <c r="V33" s="22"/>
      <c r="AC33" s="9"/>
    </row>
    <row r="34" spans="2:29" ht="17.25">
      <c r="B34" s="2"/>
      <c r="C34" s="2"/>
      <c r="E34" s="2"/>
      <c r="L34" s="2"/>
      <c r="N34" s="3"/>
      <c r="P34" s="2"/>
      <c r="Q34" s="1"/>
      <c r="R34" s="1"/>
      <c r="S34" s="1"/>
      <c r="T34" s="1"/>
      <c r="V34" s="22"/>
      <c r="AC34" s="9"/>
    </row>
    <row r="35" spans="2:29" ht="17.25">
      <c r="B35" s="2"/>
      <c r="C35" s="2"/>
      <c r="E35" s="2"/>
      <c r="L35" s="2"/>
      <c r="N35" s="3"/>
      <c r="P35" s="2"/>
      <c r="Q35" s="1"/>
      <c r="R35" s="1"/>
      <c r="S35" s="1"/>
      <c r="T35" s="1"/>
      <c r="V35" s="22"/>
      <c r="AC35" s="9"/>
    </row>
    <row r="36" spans="2:29" ht="17.25">
      <c r="B36" s="2"/>
      <c r="C36" s="2"/>
      <c r="E36" s="2"/>
      <c r="L36" s="2"/>
      <c r="N36" s="3"/>
      <c r="P36" s="2"/>
      <c r="Q36" s="1"/>
      <c r="R36" s="1"/>
      <c r="S36" s="1"/>
      <c r="T36" s="1"/>
      <c r="V36" s="22"/>
      <c r="AC36" s="9"/>
    </row>
    <row r="37" spans="2:29" ht="17.25">
      <c r="B37" s="2"/>
      <c r="C37" s="2"/>
      <c r="E37" s="2"/>
      <c r="L37" s="2"/>
      <c r="N37" s="3"/>
      <c r="P37" s="2"/>
      <c r="Q37" s="1"/>
      <c r="R37" s="1"/>
      <c r="S37" s="1"/>
      <c r="T37" s="1"/>
      <c r="V37" s="22"/>
      <c r="AC37" s="9"/>
    </row>
    <row r="38" spans="2:22" ht="13.5">
      <c r="B38" s="2"/>
      <c r="C38" s="2"/>
      <c r="E38" s="2"/>
      <c r="L38" s="2"/>
      <c r="N38" s="3"/>
      <c r="P38" s="2"/>
      <c r="Q38" s="1"/>
      <c r="R38" s="1"/>
      <c r="S38" s="1"/>
      <c r="T38" s="1"/>
      <c r="V38" s="22"/>
    </row>
    <row r="39" spans="2:22" ht="13.5">
      <c r="B39" s="2"/>
      <c r="C39" s="2"/>
      <c r="E39" s="2"/>
      <c r="L39" s="2"/>
      <c r="N39" s="3"/>
      <c r="P39" s="2"/>
      <c r="Q39" s="1"/>
      <c r="R39" s="1"/>
      <c r="S39" s="1"/>
      <c r="T39" s="1"/>
      <c r="V39" s="22"/>
    </row>
    <row r="40" spans="2:22" ht="13.5">
      <c r="B40" s="2"/>
      <c r="C40" s="2"/>
      <c r="E40" s="2"/>
      <c r="L40" s="2"/>
      <c r="N40" s="3"/>
      <c r="P40" s="2"/>
      <c r="Q40" s="1"/>
      <c r="R40" s="1"/>
      <c r="S40" s="1"/>
      <c r="T40" s="1"/>
      <c r="V40" s="22"/>
    </row>
    <row r="41" spans="2:22" ht="13.5">
      <c r="B41" s="2"/>
      <c r="C41" s="2"/>
      <c r="E41" s="2"/>
      <c r="L41" s="2"/>
      <c r="N41" s="3"/>
      <c r="P41" s="2"/>
      <c r="Q41" s="1"/>
      <c r="R41" s="1"/>
      <c r="S41" s="1"/>
      <c r="T41" s="1"/>
      <c r="V41" s="22"/>
    </row>
    <row r="42" spans="2:22" ht="13.5">
      <c r="B42" s="2"/>
      <c r="C42" s="2"/>
      <c r="E42" s="2"/>
      <c r="L42" s="2"/>
      <c r="N42" s="3"/>
      <c r="P42" s="2"/>
      <c r="Q42" s="1"/>
      <c r="R42" s="1"/>
      <c r="S42" s="1"/>
      <c r="T42" s="1"/>
      <c r="V42" s="22"/>
    </row>
    <row r="43" spans="2:22" ht="13.5">
      <c r="B43" s="2"/>
      <c r="C43" s="2"/>
      <c r="E43" s="2"/>
      <c r="L43" s="2"/>
      <c r="N43" s="3"/>
      <c r="P43" s="2"/>
      <c r="Q43" s="1"/>
      <c r="R43" s="1"/>
      <c r="S43" s="1"/>
      <c r="T43" s="1"/>
      <c r="V43" s="22"/>
    </row>
    <row r="44" spans="2:22" ht="13.5">
      <c r="B44" s="2"/>
      <c r="C44" s="2"/>
      <c r="E44" s="2"/>
      <c r="L44" s="2"/>
      <c r="N44" s="3"/>
      <c r="P44" s="2"/>
      <c r="Q44" s="1"/>
      <c r="R44" s="1"/>
      <c r="S44" s="1"/>
      <c r="T44" s="1"/>
      <c r="V44" s="22"/>
    </row>
    <row r="45" spans="2:22" ht="13.5">
      <c r="B45" s="2"/>
      <c r="C45" s="2"/>
      <c r="E45" s="2"/>
      <c r="L45" s="2"/>
      <c r="N45" s="3"/>
      <c r="P45" s="2"/>
      <c r="Q45" s="1"/>
      <c r="R45" s="1"/>
      <c r="S45" s="1"/>
      <c r="T45" s="1"/>
      <c r="V45" s="22"/>
    </row>
    <row r="46" spans="2:22" ht="13.5">
      <c r="B46" s="2"/>
      <c r="C46" s="2"/>
      <c r="E46" s="2"/>
      <c r="L46" s="2"/>
      <c r="N46" s="3"/>
      <c r="P46" s="2"/>
      <c r="Q46" s="1"/>
      <c r="R46" s="1"/>
      <c r="S46" s="1"/>
      <c r="T46" s="1"/>
      <c r="V46" s="22"/>
    </row>
    <row r="47" spans="2:22" ht="13.5">
      <c r="B47" s="2"/>
      <c r="C47" s="2"/>
      <c r="E47" s="2"/>
      <c r="L47" s="2"/>
      <c r="N47" s="3"/>
      <c r="P47" s="2"/>
      <c r="Q47" s="1"/>
      <c r="R47" s="1"/>
      <c r="S47" s="1"/>
      <c r="T47" s="1"/>
      <c r="V47" s="22"/>
    </row>
  </sheetData>
  <sheetProtection/>
  <mergeCells count="64">
    <mergeCell ref="B2:E2"/>
    <mergeCell ref="S21:S22"/>
    <mergeCell ref="O21:O22"/>
    <mergeCell ref="S3:S4"/>
    <mergeCell ref="S5:S6"/>
    <mergeCell ref="S7:S8"/>
    <mergeCell ref="S9:S10"/>
    <mergeCell ref="S11:S12"/>
    <mergeCell ref="S13:S14"/>
    <mergeCell ref="S15:S16"/>
    <mergeCell ref="S17:S18"/>
    <mergeCell ref="S19:S20"/>
    <mergeCell ref="H21:H22"/>
    <mergeCell ref="O3:O4"/>
    <mergeCell ref="O5:O6"/>
    <mergeCell ref="O7:O8"/>
    <mergeCell ref="O9:O10"/>
    <mergeCell ref="O11:O12"/>
    <mergeCell ref="O13:O14"/>
    <mergeCell ref="O15:O16"/>
    <mergeCell ref="O17:O18"/>
    <mergeCell ref="O19:O20"/>
    <mergeCell ref="A15:A16"/>
    <mergeCell ref="A17:A18"/>
    <mergeCell ref="A19:A20"/>
    <mergeCell ref="A21:A22"/>
    <mergeCell ref="H3:H4"/>
    <mergeCell ref="H5:H6"/>
    <mergeCell ref="H7:H8"/>
    <mergeCell ref="H9:H10"/>
    <mergeCell ref="H11:H12"/>
    <mergeCell ref="A3:A4"/>
    <mergeCell ref="A5:A6"/>
    <mergeCell ref="A7:A8"/>
    <mergeCell ref="A9:A10"/>
    <mergeCell ref="A11:A12"/>
    <mergeCell ref="A13:A14"/>
    <mergeCell ref="D19:D20"/>
    <mergeCell ref="L1:N1"/>
    <mergeCell ref="D3:D4"/>
    <mergeCell ref="K3:K4"/>
    <mergeCell ref="D5:D6"/>
    <mergeCell ref="K5:K6"/>
    <mergeCell ref="D7:D8"/>
    <mergeCell ref="H15:H16"/>
    <mergeCell ref="H17:H18"/>
    <mergeCell ref="H19:H20"/>
    <mergeCell ref="K13:K14"/>
    <mergeCell ref="D9:D10"/>
    <mergeCell ref="D11:D12"/>
    <mergeCell ref="D13:D14"/>
    <mergeCell ref="D15:D16"/>
    <mergeCell ref="D17:D18"/>
    <mergeCell ref="H13:H14"/>
    <mergeCell ref="AC2:AH2"/>
    <mergeCell ref="K15:K16"/>
    <mergeCell ref="K17:K18"/>
    <mergeCell ref="K19:K20"/>
    <mergeCell ref="P2:T2"/>
    <mergeCell ref="D21:D22"/>
    <mergeCell ref="K21:K22"/>
    <mergeCell ref="K7:K8"/>
    <mergeCell ref="K9:K10"/>
    <mergeCell ref="K11:K12"/>
  </mergeCells>
  <printOptions/>
  <pageMargins left="0.787" right="0.787" top="0.984" bottom="0.984" header="0.512" footer="0.512"/>
  <pageSetup horizontalDpi="360" verticalDpi="360" orientation="portrait" paperSize="9" scale="97" r:id="rId1"/>
  <ignoredErrors>
    <ignoredError sqref="T6:T8 Q6:Q8 L4:L5 Q20:Q21 Q4:Q5 T4:T5 Q16:Q18 Y3:Y5 Q9:Q10 E4:E5 Q14:Q15 Q12:Q13 Q11 T9:T10 T16:T18 T14:T15 T12:T13 T11 T20:T21 T19 Q19 W4:X4 C4 J4 Z4 W5 C6 J6 X6 Z6 E7:E8 L7:L8 W7 Y7 C8 J8 X8 Z8 W9 Y9 C10 E10 J10 L10 X10 Z10 W11 Y11 C12 E12 J12 L12 X12 Z12 W13 Y13 C14 E14 J14 L14 X14 Z14 W15 Y15 C16 E16 J16 L16 X16 Z16 W17 Y17 C18 E18 J18 L18 X18 Z18 W19 Y19 C20:C21 E20:E21 J20:J21 L20:L21 X20:X21 Z20:Z21 W21 Y21:Y22" formula="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遠藤　和弘</dc:creator>
  <cp:keywords/>
  <dc:description/>
  <cp:lastModifiedBy>k.Endou</cp:lastModifiedBy>
  <cp:lastPrinted>2005-08-09T08:26:33Z</cp:lastPrinted>
  <dcterms:created xsi:type="dcterms:W3CDTF">1999-05-08T10:31:43Z</dcterms:created>
  <dcterms:modified xsi:type="dcterms:W3CDTF">2014-07-25T05:02:01Z</dcterms:modified>
  <cp:category/>
  <cp:version/>
  <cp:contentType/>
  <cp:contentStatus/>
</cp:coreProperties>
</file>