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<sst xmlns="http://schemas.openxmlformats.org/spreadsheetml/2006/main" count="49" uniqueCount="26">
  <si>
    <t>解答</t>
  </si>
  <si>
    <r>
      <t>分数のしくみ</t>
    </r>
    <r>
      <rPr>
        <b/>
        <sz val="10"/>
        <rFont val="ＭＳ Ｐゴシック"/>
        <family val="3"/>
      </rPr>
      <t>(真分数・仮分数・帯分数)</t>
    </r>
  </si>
  <si>
    <t>①</t>
  </si>
  <si>
    <t>②</t>
  </si>
  <si>
    <t>③</t>
  </si>
  <si>
    <t>④</t>
  </si>
  <si>
    <t>⑥</t>
  </si>
  <si>
    <t>⑧</t>
  </si>
  <si>
    <t>⑦</t>
  </si>
  <si>
    <t>⑤</t>
  </si>
  <si>
    <t>仮分数を帯分数になおしましょう。</t>
  </si>
  <si>
    <t>⑪</t>
  </si>
  <si>
    <t>⑫</t>
  </si>
  <si>
    <t>⑬</t>
  </si>
  <si>
    <t>⑭</t>
  </si>
  <si>
    <t>⑮</t>
  </si>
  <si>
    <t>⑯</t>
  </si>
  <si>
    <t>⑰</t>
  </si>
  <si>
    <t>⑱</t>
  </si>
  <si>
    <t>14分数①b</t>
  </si>
  <si>
    <t>○</t>
  </si>
  <si>
    <t>分母</t>
  </si>
  <si>
    <t>個数</t>
  </si>
  <si>
    <t>分子</t>
  </si>
  <si>
    <t xml:space="preserve">  年　組　名前</t>
  </si>
  <si>
    <t>041413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</si>
</sst>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12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.625" style="17" customWidth="1"/>
    <col min="4" max="4" width="4.625" style="7" customWidth="1"/>
    <col min="5" max="5" width="3.125" style="0" customWidth="1"/>
    <col min="6" max="6" width="4.625" style="7" customWidth="1"/>
    <col min="7" max="7" width="5.125" style="0" customWidth="1"/>
    <col min="8" max="8" width="6.125" style="0" customWidth="1"/>
    <col min="9" max="9" width="8.75390625" style="0" customWidth="1"/>
    <col min="10" max="10" width="4.625" style="0" customWidth="1"/>
    <col min="11" max="11" width="1.625" style="7" customWidth="1"/>
    <col min="12" max="12" width="4.625" style="0" customWidth="1"/>
    <col min="13" max="13" width="3.125" style="7" customWidth="1"/>
    <col min="14" max="14" width="4.625" style="7" customWidth="1"/>
    <col min="15" max="15" width="14.75390625" style="0" customWidth="1"/>
    <col min="16" max="16" width="4.625" style="0" customWidth="1"/>
    <col min="17" max="17" width="4.375" style="0" customWidth="1"/>
    <col min="18" max="18" width="4.625" style="0" customWidth="1"/>
    <col min="19" max="19" width="5.125" style="0" customWidth="1"/>
    <col min="21" max="29" width="3.75390625" style="0" customWidth="1"/>
  </cols>
  <sheetData>
    <row r="1" spans="1:19" s="1" customFormat="1" ht="18.75">
      <c r="A1" t="s">
        <v>19</v>
      </c>
      <c r="C1" s="16"/>
      <c r="D1" s="5"/>
      <c r="E1" s="12" t="s">
        <v>1</v>
      </c>
      <c r="K1" s="5"/>
      <c r="N1" s="55" t="s">
        <v>25</v>
      </c>
      <c r="O1" s="56"/>
      <c r="P1" s="8"/>
      <c r="Q1" s="24"/>
      <c r="R1" s="24"/>
      <c r="S1" s="24"/>
    </row>
    <row r="2" spans="3:19" s="1" customFormat="1" ht="30" customHeight="1">
      <c r="C2" s="59">
        <f ca="1">TODAY()+3</f>
        <v>42347</v>
      </c>
      <c r="D2" s="59"/>
      <c r="E2" s="59"/>
      <c r="F2" s="59"/>
      <c r="H2" s="13" t="s">
        <v>24</v>
      </c>
      <c r="I2" s="14"/>
      <c r="J2" s="14"/>
      <c r="K2" s="14"/>
      <c r="L2" s="14"/>
      <c r="M2" s="15"/>
      <c r="N2" s="15"/>
      <c r="O2" s="23"/>
      <c r="P2" s="57" t="s">
        <v>0</v>
      </c>
      <c r="Q2" s="58"/>
      <c r="R2" s="58"/>
      <c r="S2" s="58"/>
    </row>
    <row r="3" spans="1:28" s="36" customFormat="1" ht="18.75" customHeight="1">
      <c r="A3" s="29" t="s">
        <v>20</v>
      </c>
      <c r="B3" s="41" t="s">
        <v>10</v>
      </c>
      <c r="C3" s="42"/>
      <c r="D3" s="40"/>
      <c r="E3" s="43"/>
      <c r="F3" s="37"/>
      <c r="G3" s="43"/>
      <c r="H3" s="44"/>
      <c r="I3" s="45"/>
      <c r="J3" s="41"/>
      <c r="K3" s="29"/>
      <c r="L3" s="29"/>
      <c r="M3" s="46"/>
      <c r="N3" s="47"/>
      <c r="O3" s="44"/>
      <c r="P3" s="48"/>
      <c r="U3" s="49" t="s">
        <v>21</v>
      </c>
      <c r="V3" s="49" t="s">
        <v>22</v>
      </c>
      <c r="W3" s="50" t="s">
        <v>23</v>
      </c>
      <c r="X3" s="50"/>
      <c r="Y3" s="50"/>
      <c r="Z3" s="50"/>
      <c r="AA3" s="50"/>
      <c r="AB3" s="50"/>
    </row>
    <row r="4" spans="1:23" s="3" customFormat="1" ht="16.5" customHeight="1">
      <c r="A4" s="4"/>
      <c r="B4" s="53" t="s">
        <v>2</v>
      </c>
      <c r="C4" s="18"/>
      <c r="D4" s="31">
        <f>Q4*R5+R4</f>
        <v>15</v>
      </c>
      <c r="E4" s="36"/>
      <c r="F4" s="34"/>
      <c r="G4" s="26"/>
      <c r="H4" s="26"/>
      <c r="I4" s="26"/>
      <c r="J4" s="54" t="s">
        <v>3</v>
      </c>
      <c r="K4" s="21"/>
      <c r="L4" s="31">
        <f>Q7*R8+R7</f>
        <v>7</v>
      </c>
      <c r="M4" s="36"/>
      <c r="N4" s="34"/>
      <c r="P4" s="51" t="s">
        <v>2</v>
      </c>
      <c r="Q4" s="52">
        <f ca="1">INT(RAND()*4+1)</f>
        <v>2</v>
      </c>
      <c r="R4" s="38">
        <f ca="1">VLOOKUP(R5,$U$4:$AB$13,INT(RAND()*(VLOOKUP(R5,$U$4:$AB$13,2))+3))</f>
        <v>1</v>
      </c>
      <c r="S4" s="33"/>
      <c r="U4" s="3">
        <v>2</v>
      </c>
      <c r="V4" s="3">
        <v>1</v>
      </c>
      <c r="W4" s="3">
        <v>1</v>
      </c>
    </row>
    <row r="5" spans="1:24" s="3" customFormat="1" ht="16.5" customHeight="1">
      <c r="A5" s="4"/>
      <c r="B5" s="53"/>
      <c r="C5" s="18"/>
      <c r="D5" s="10">
        <f>R5</f>
        <v>7</v>
      </c>
      <c r="E5" s="36"/>
      <c r="F5" s="10"/>
      <c r="G5" s="26"/>
      <c r="H5" s="26"/>
      <c r="I5" s="25"/>
      <c r="J5" s="54"/>
      <c r="K5" s="6"/>
      <c r="L5" s="10">
        <f>R8</f>
        <v>4</v>
      </c>
      <c r="M5" s="36"/>
      <c r="N5" s="10"/>
      <c r="O5" s="2"/>
      <c r="P5" s="51"/>
      <c r="Q5" s="52"/>
      <c r="R5" s="37">
        <f ca="1">IF(RAND()&lt;0.2,12,INT(RAND()*9+2))</f>
        <v>7</v>
      </c>
      <c r="S5" s="33"/>
      <c r="U5" s="3">
        <v>3</v>
      </c>
      <c r="V5" s="3">
        <v>2</v>
      </c>
      <c r="W5" s="3">
        <v>1</v>
      </c>
      <c r="X5" s="3">
        <v>2</v>
      </c>
    </row>
    <row r="6" spans="1:24" s="3" customFormat="1" ht="7.5" customHeight="1">
      <c r="A6" s="4"/>
      <c r="B6" s="20"/>
      <c r="C6" s="18"/>
      <c r="D6" s="10"/>
      <c r="F6" s="22"/>
      <c r="G6" s="26"/>
      <c r="H6" s="26"/>
      <c r="I6" s="28"/>
      <c r="J6" s="30"/>
      <c r="K6" s="19"/>
      <c r="M6" s="6"/>
      <c r="N6" s="6"/>
      <c r="O6" s="2"/>
      <c r="P6" s="27"/>
      <c r="Q6" s="26"/>
      <c r="R6" s="26"/>
      <c r="S6" s="28"/>
      <c r="U6" s="3">
        <v>4</v>
      </c>
      <c r="V6" s="3">
        <v>2</v>
      </c>
      <c r="W6" s="3">
        <v>1</v>
      </c>
      <c r="X6" s="3">
        <v>3</v>
      </c>
    </row>
    <row r="7" spans="1:26" s="3" customFormat="1" ht="16.5" customHeight="1">
      <c r="A7" s="4"/>
      <c r="B7" s="4"/>
      <c r="C7" s="18"/>
      <c r="D7" s="10"/>
      <c r="F7" s="22"/>
      <c r="G7" s="26"/>
      <c r="H7" s="25"/>
      <c r="I7" s="25"/>
      <c r="J7" s="30"/>
      <c r="K7" s="6"/>
      <c r="M7" s="6"/>
      <c r="N7" s="6"/>
      <c r="O7" s="2"/>
      <c r="P7" s="51" t="s">
        <v>3</v>
      </c>
      <c r="Q7" s="52">
        <f ca="1">INT(RAND()*4+1)</f>
        <v>1</v>
      </c>
      <c r="R7" s="38">
        <f ca="1">VLOOKUP(R8,$U$4:$AB$13,INT(RAND()*(VLOOKUP(R8,$U$4:$AB$13,2))+3))</f>
        <v>3</v>
      </c>
      <c r="S7" s="28"/>
      <c r="U7" s="3">
        <v>5</v>
      </c>
      <c r="V7" s="3">
        <v>4</v>
      </c>
      <c r="W7" s="3">
        <v>1</v>
      </c>
      <c r="X7" s="3">
        <v>2</v>
      </c>
      <c r="Y7" s="3">
        <v>3</v>
      </c>
      <c r="Z7" s="3">
        <v>4</v>
      </c>
    </row>
    <row r="8" spans="1:24" s="3" customFormat="1" ht="16.5" customHeight="1">
      <c r="A8" s="4"/>
      <c r="B8" s="20"/>
      <c r="C8" s="18"/>
      <c r="D8" s="10"/>
      <c r="F8" s="22"/>
      <c r="G8" s="26"/>
      <c r="H8" s="28"/>
      <c r="I8" s="28"/>
      <c r="J8" s="30"/>
      <c r="K8" s="19"/>
      <c r="M8" s="6"/>
      <c r="N8" s="6"/>
      <c r="O8" s="2"/>
      <c r="P8" s="51"/>
      <c r="Q8" s="52"/>
      <c r="R8" s="37">
        <f ca="1">IF(RAND()&lt;0.2,12,INT(RAND()*9+2))</f>
        <v>4</v>
      </c>
      <c r="S8" s="28"/>
      <c r="U8" s="3">
        <v>6</v>
      </c>
      <c r="V8" s="3">
        <v>2</v>
      </c>
      <c r="W8" s="3">
        <v>1</v>
      </c>
      <c r="X8" s="3">
        <v>5</v>
      </c>
    </row>
    <row r="9" spans="1:28" s="3" customFormat="1" ht="7.5" customHeight="1">
      <c r="A9" s="4"/>
      <c r="B9" s="4"/>
      <c r="C9" s="18"/>
      <c r="D9" s="10"/>
      <c r="F9" s="6"/>
      <c r="G9" s="26"/>
      <c r="H9" s="25"/>
      <c r="I9" s="25"/>
      <c r="J9" s="30"/>
      <c r="K9" s="6"/>
      <c r="M9" s="6"/>
      <c r="N9" s="6"/>
      <c r="O9" s="2"/>
      <c r="P9" s="9"/>
      <c r="Q9" s="26"/>
      <c r="R9" s="26"/>
      <c r="S9" s="28"/>
      <c r="U9" s="3">
        <v>7</v>
      </c>
      <c r="V9" s="3">
        <v>6</v>
      </c>
      <c r="W9" s="3">
        <v>1</v>
      </c>
      <c r="X9" s="3">
        <v>2</v>
      </c>
      <c r="Y9" s="3">
        <v>3</v>
      </c>
      <c r="Z9" s="3">
        <v>4</v>
      </c>
      <c r="AA9" s="3">
        <v>5</v>
      </c>
      <c r="AB9" s="3">
        <v>6</v>
      </c>
    </row>
    <row r="10" spans="1:26" s="3" customFormat="1" ht="16.5" customHeight="1">
      <c r="A10" s="4"/>
      <c r="B10" s="53" t="s">
        <v>4</v>
      </c>
      <c r="C10" s="18"/>
      <c r="D10" s="31">
        <f>Q10*R11+R10</f>
        <v>38</v>
      </c>
      <c r="E10" s="36"/>
      <c r="F10" s="34"/>
      <c r="G10" s="26"/>
      <c r="H10" s="26"/>
      <c r="I10" s="26"/>
      <c r="J10" s="54" t="s">
        <v>5</v>
      </c>
      <c r="K10" s="21"/>
      <c r="L10" s="31">
        <f>Q13*R14+R13</f>
        <v>7</v>
      </c>
      <c r="M10" s="36"/>
      <c r="N10" s="34"/>
      <c r="P10" s="51" t="s">
        <v>4</v>
      </c>
      <c r="Q10" s="52">
        <f ca="1">INT(RAND()*4+1)</f>
        <v>4</v>
      </c>
      <c r="R10" s="38">
        <f ca="1">VLOOKUP(R11,$U$4:$AB$13,INT(RAND()*(VLOOKUP(R11,$U$4:$AB$13,2))+3))</f>
        <v>2</v>
      </c>
      <c r="S10" s="28"/>
      <c r="U10" s="3">
        <v>8</v>
      </c>
      <c r="V10" s="3">
        <v>4</v>
      </c>
      <c r="W10" s="3">
        <v>1</v>
      </c>
      <c r="X10" s="3">
        <v>3</v>
      </c>
      <c r="Y10" s="3">
        <v>5</v>
      </c>
      <c r="Z10" s="3">
        <v>7</v>
      </c>
    </row>
    <row r="11" spans="2:28" ht="16.5" customHeight="1">
      <c r="B11" s="53"/>
      <c r="C11" s="18"/>
      <c r="D11" s="10">
        <f>R11</f>
        <v>9</v>
      </c>
      <c r="E11" s="36"/>
      <c r="F11" s="10"/>
      <c r="G11" s="26"/>
      <c r="H11" s="26"/>
      <c r="I11" s="25"/>
      <c r="J11" s="54"/>
      <c r="K11" s="6"/>
      <c r="L11" s="10">
        <f>R14</f>
        <v>6</v>
      </c>
      <c r="M11" s="36"/>
      <c r="N11" s="10"/>
      <c r="O11" s="2"/>
      <c r="P11" s="51"/>
      <c r="Q11" s="52"/>
      <c r="R11" s="37">
        <f ca="1">IF(RAND()&lt;0.2,12,INT(RAND()*9+2))</f>
        <v>9</v>
      </c>
      <c r="S11" s="11"/>
      <c r="U11" s="3">
        <v>9</v>
      </c>
      <c r="V11" s="3">
        <v>6</v>
      </c>
      <c r="W11" s="3">
        <v>1</v>
      </c>
      <c r="X11" s="3">
        <v>2</v>
      </c>
      <c r="Y11" s="3">
        <v>4</v>
      </c>
      <c r="Z11" s="3">
        <v>5</v>
      </c>
      <c r="AA11" s="3">
        <v>7</v>
      </c>
      <c r="AB11" s="3">
        <v>8</v>
      </c>
    </row>
    <row r="12" spans="1:26" s="3" customFormat="1" ht="7.5" customHeight="1">
      <c r="A12" s="39"/>
      <c r="B12" s="20"/>
      <c r="C12" s="18"/>
      <c r="D12" s="10"/>
      <c r="F12" s="22"/>
      <c r="G12" s="26"/>
      <c r="H12" s="26"/>
      <c r="I12" s="28"/>
      <c r="J12" s="30"/>
      <c r="K12" s="19"/>
      <c r="M12" s="6"/>
      <c r="N12" s="6"/>
      <c r="O12" s="2"/>
      <c r="P12" s="27"/>
      <c r="Q12" s="26"/>
      <c r="R12" s="26"/>
      <c r="S12" s="25"/>
      <c r="U12" s="3">
        <v>10</v>
      </c>
      <c r="V12" s="3">
        <v>4</v>
      </c>
      <c r="W12" s="3">
        <v>1</v>
      </c>
      <c r="X12" s="3">
        <v>3</v>
      </c>
      <c r="Y12" s="3">
        <v>7</v>
      </c>
      <c r="Z12" s="3">
        <v>9</v>
      </c>
    </row>
    <row r="13" spans="1:25" s="3" customFormat="1" ht="16.5" customHeight="1">
      <c r="A13" s="4"/>
      <c r="B13" s="4"/>
      <c r="C13" s="18"/>
      <c r="D13" s="10"/>
      <c r="F13" s="22"/>
      <c r="G13" s="26"/>
      <c r="H13" s="25"/>
      <c r="I13" s="25"/>
      <c r="J13" s="30"/>
      <c r="K13" s="6"/>
      <c r="M13" s="6"/>
      <c r="N13" s="6"/>
      <c r="O13" s="2"/>
      <c r="P13" s="51" t="s">
        <v>5</v>
      </c>
      <c r="Q13" s="52">
        <f ca="1">INT(RAND()*4+1)</f>
        <v>1</v>
      </c>
      <c r="R13" s="38">
        <f ca="1">VLOOKUP(R14,$U$4:$AB$13,INT(RAND()*(VLOOKUP(R14,$U$4:$AB$13,2))+3))</f>
        <v>1</v>
      </c>
      <c r="S13" s="25"/>
      <c r="U13" s="3">
        <v>12</v>
      </c>
      <c r="V13" s="3">
        <v>3</v>
      </c>
      <c r="W13" s="3">
        <v>1</v>
      </c>
      <c r="X13" s="3">
        <v>5</v>
      </c>
      <c r="Y13" s="3">
        <v>7</v>
      </c>
    </row>
    <row r="14" spans="1:19" s="3" customFormat="1" ht="16.5" customHeight="1">
      <c r="A14" s="4"/>
      <c r="B14" s="20"/>
      <c r="C14" s="18"/>
      <c r="D14" s="10"/>
      <c r="F14" s="22"/>
      <c r="G14" s="26"/>
      <c r="H14" s="28"/>
      <c r="I14" s="28"/>
      <c r="J14" s="30"/>
      <c r="K14" s="19"/>
      <c r="M14" s="6"/>
      <c r="N14" s="6"/>
      <c r="O14" s="2"/>
      <c r="P14" s="51"/>
      <c r="Q14" s="52"/>
      <c r="R14" s="37">
        <f ca="1">IF(RAND()&lt;0.2,12,INT(RAND()*9+2))</f>
        <v>6</v>
      </c>
      <c r="S14" s="28"/>
    </row>
    <row r="15" spans="1:19" s="3" customFormat="1" ht="7.5" customHeight="1">
      <c r="A15" s="4"/>
      <c r="B15" s="20"/>
      <c r="C15" s="18"/>
      <c r="D15" s="10"/>
      <c r="F15" s="22"/>
      <c r="G15" s="26"/>
      <c r="H15" s="28"/>
      <c r="I15" s="28"/>
      <c r="J15" s="30"/>
      <c r="K15" s="19"/>
      <c r="M15" s="6"/>
      <c r="N15" s="6"/>
      <c r="O15" s="2"/>
      <c r="P15" s="32"/>
      <c r="Q15" s="35"/>
      <c r="R15" s="37"/>
      <c r="S15" s="28"/>
    </row>
    <row r="16" spans="1:19" s="3" customFormat="1" ht="16.5" customHeight="1">
      <c r="A16" s="4"/>
      <c r="B16" s="53" t="s">
        <v>9</v>
      </c>
      <c r="C16" s="18"/>
      <c r="D16" s="31">
        <f>Q16*R17+R16</f>
        <v>55</v>
      </c>
      <c r="E16" s="36"/>
      <c r="F16" s="34"/>
      <c r="G16" s="26"/>
      <c r="H16" s="26"/>
      <c r="I16" s="26"/>
      <c r="J16" s="54" t="s">
        <v>6</v>
      </c>
      <c r="K16" s="21"/>
      <c r="L16" s="31">
        <f>Q19*R20+R19</f>
        <v>7</v>
      </c>
      <c r="M16" s="36"/>
      <c r="N16" s="34"/>
      <c r="P16" s="51" t="s">
        <v>9</v>
      </c>
      <c r="Q16" s="52">
        <f ca="1">INT(RAND()*4+1)</f>
        <v>4</v>
      </c>
      <c r="R16" s="38">
        <f ca="1">VLOOKUP(R17,$U$4:$AB$13,INT(RAND()*(VLOOKUP(R17,$U$4:$AB$13,2))+3))</f>
        <v>7</v>
      </c>
      <c r="S16" s="28"/>
    </row>
    <row r="17" spans="1:19" s="3" customFormat="1" ht="16.5" customHeight="1">
      <c r="A17" s="4"/>
      <c r="B17" s="53"/>
      <c r="C17" s="18"/>
      <c r="D17" s="10">
        <f>R17</f>
        <v>12</v>
      </c>
      <c r="E17" s="36"/>
      <c r="F17" s="10"/>
      <c r="G17" s="26"/>
      <c r="H17" s="26"/>
      <c r="I17" s="25"/>
      <c r="J17" s="54"/>
      <c r="K17" s="6"/>
      <c r="L17" s="10">
        <f>R20</f>
        <v>3</v>
      </c>
      <c r="M17" s="36"/>
      <c r="N17" s="10"/>
      <c r="O17" s="2"/>
      <c r="P17" s="51"/>
      <c r="Q17" s="52"/>
      <c r="R17" s="37">
        <f ca="1">IF(RAND()&lt;0.2,12,INT(RAND()*9+2))</f>
        <v>12</v>
      </c>
      <c r="S17" s="28"/>
    </row>
    <row r="18" spans="1:19" s="3" customFormat="1" ht="7.5" customHeight="1">
      <c r="A18" s="4"/>
      <c r="B18" s="20"/>
      <c r="C18" s="18"/>
      <c r="D18" s="10"/>
      <c r="F18" s="22"/>
      <c r="G18" s="26"/>
      <c r="H18" s="26"/>
      <c r="I18" s="28"/>
      <c r="J18" s="30"/>
      <c r="K18" s="19"/>
      <c r="M18" s="6"/>
      <c r="N18" s="6"/>
      <c r="O18" s="2"/>
      <c r="P18" s="27"/>
      <c r="Q18" s="26"/>
      <c r="R18" s="26"/>
      <c r="S18" s="28"/>
    </row>
    <row r="19" spans="1:19" s="3" customFormat="1" ht="16.5" customHeight="1">
      <c r="A19" s="4"/>
      <c r="B19" s="4"/>
      <c r="C19" s="18"/>
      <c r="D19" s="10"/>
      <c r="F19" s="22"/>
      <c r="G19" s="26"/>
      <c r="H19" s="25"/>
      <c r="I19" s="25"/>
      <c r="J19" s="30"/>
      <c r="K19" s="6"/>
      <c r="M19" s="6"/>
      <c r="N19" s="6"/>
      <c r="O19" s="2"/>
      <c r="P19" s="51" t="s">
        <v>6</v>
      </c>
      <c r="Q19" s="52">
        <f ca="1">INT(RAND()*4+1)</f>
        <v>2</v>
      </c>
      <c r="R19" s="38">
        <f ca="1">VLOOKUP(R20,$U$4:$AB$13,INT(RAND()*(VLOOKUP(R20,$U$4:$AB$13,2))+3))</f>
        <v>1</v>
      </c>
      <c r="S19" s="28"/>
    </row>
    <row r="20" spans="1:19" s="3" customFormat="1" ht="16.5" customHeight="1">
      <c r="A20" s="4"/>
      <c r="B20" s="20"/>
      <c r="C20" s="18"/>
      <c r="D20" s="10"/>
      <c r="F20" s="22"/>
      <c r="G20" s="26"/>
      <c r="H20" s="28"/>
      <c r="I20" s="28"/>
      <c r="J20" s="30"/>
      <c r="K20" s="19"/>
      <c r="M20" s="6"/>
      <c r="N20" s="6"/>
      <c r="O20" s="2"/>
      <c r="P20" s="51"/>
      <c r="Q20" s="52"/>
      <c r="R20" s="37">
        <f ca="1">IF(RAND()&lt;0.2,12,INT(RAND()*9+2))</f>
        <v>3</v>
      </c>
      <c r="S20" s="28"/>
    </row>
    <row r="21" spans="1:19" s="3" customFormat="1" ht="7.5" customHeight="1">
      <c r="A21" s="4"/>
      <c r="B21" s="20"/>
      <c r="C21" s="18"/>
      <c r="D21" s="10"/>
      <c r="F21" s="22"/>
      <c r="G21" s="26"/>
      <c r="H21" s="28"/>
      <c r="I21" s="28"/>
      <c r="J21" s="30"/>
      <c r="K21" s="19"/>
      <c r="M21" s="6"/>
      <c r="N21" s="6"/>
      <c r="O21" s="2"/>
      <c r="P21" s="32"/>
      <c r="Q21" s="35"/>
      <c r="R21" s="26"/>
      <c r="S21" s="28"/>
    </row>
    <row r="22" spans="1:19" s="3" customFormat="1" ht="16.5" customHeight="1">
      <c r="A22" s="4"/>
      <c r="B22" s="53" t="s">
        <v>8</v>
      </c>
      <c r="C22" s="18"/>
      <c r="D22" s="31">
        <f>Q22*R23+R22</f>
        <v>3</v>
      </c>
      <c r="E22" s="36"/>
      <c r="F22" s="34"/>
      <c r="G22" s="26"/>
      <c r="H22" s="26"/>
      <c r="I22" s="26"/>
      <c r="J22" s="54" t="s">
        <v>7</v>
      </c>
      <c r="K22" s="21"/>
      <c r="L22" s="31">
        <f>Q25*R26+R25</f>
        <v>13</v>
      </c>
      <c r="M22" s="36"/>
      <c r="N22" s="34"/>
      <c r="P22" s="51" t="s">
        <v>8</v>
      </c>
      <c r="Q22" s="52">
        <f ca="1">INT(RAND()*4+1)</f>
        <v>1</v>
      </c>
      <c r="R22" s="38">
        <f ca="1">VLOOKUP(R23,$U$4:$AB$13,INT(RAND()*(VLOOKUP(R23,$U$4:$AB$13,2))+3))</f>
        <v>1</v>
      </c>
      <c r="S22" s="33"/>
    </row>
    <row r="23" spans="1:19" s="3" customFormat="1" ht="16.5" customHeight="1">
      <c r="A23" s="4"/>
      <c r="B23" s="53"/>
      <c r="C23" s="18"/>
      <c r="D23" s="10">
        <f>R23</f>
        <v>2</v>
      </c>
      <c r="E23" s="36"/>
      <c r="F23" s="10"/>
      <c r="G23" s="26"/>
      <c r="H23" s="26"/>
      <c r="I23" s="25"/>
      <c r="J23" s="54"/>
      <c r="K23" s="6"/>
      <c r="L23" s="10">
        <f>R26</f>
        <v>6</v>
      </c>
      <c r="M23" s="36"/>
      <c r="N23" s="10"/>
      <c r="O23" s="2"/>
      <c r="P23" s="51"/>
      <c r="Q23" s="52"/>
      <c r="R23" s="37">
        <f ca="1">IF(RAND()&lt;0.2,12,INT(RAND()*9+2))</f>
        <v>2</v>
      </c>
      <c r="S23" s="33"/>
    </row>
    <row r="24" spans="1:19" s="3" customFormat="1" ht="7.5" customHeight="1">
      <c r="A24" s="4"/>
      <c r="B24" s="20"/>
      <c r="C24" s="18"/>
      <c r="D24" s="10"/>
      <c r="F24" s="22"/>
      <c r="G24" s="26"/>
      <c r="H24" s="26"/>
      <c r="I24" s="28"/>
      <c r="J24" s="30"/>
      <c r="K24" s="19"/>
      <c r="M24" s="6"/>
      <c r="N24" s="6"/>
      <c r="O24" s="2"/>
      <c r="P24" s="27"/>
      <c r="Q24" s="26"/>
      <c r="R24" s="26"/>
      <c r="S24" s="28"/>
    </row>
    <row r="25" spans="1:19" s="3" customFormat="1" ht="16.5" customHeight="1">
      <c r="A25" s="4"/>
      <c r="B25" s="4"/>
      <c r="C25" s="18"/>
      <c r="D25" s="10"/>
      <c r="F25" s="22"/>
      <c r="G25" s="26"/>
      <c r="H25" s="25"/>
      <c r="I25" s="25"/>
      <c r="J25" s="30"/>
      <c r="K25" s="6"/>
      <c r="M25" s="6"/>
      <c r="N25" s="6"/>
      <c r="O25" s="2"/>
      <c r="P25" s="51" t="s">
        <v>7</v>
      </c>
      <c r="Q25" s="52">
        <f ca="1">INT(RAND()*4+1)</f>
        <v>2</v>
      </c>
      <c r="R25" s="38">
        <f ca="1">VLOOKUP(R26,$U$4:$AB$13,INT(RAND()*(VLOOKUP(R26,$U$4:$AB$13,2))+3))</f>
        <v>1</v>
      </c>
      <c r="S25" s="28"/>
    </row>
    <row r="26" spans="1:19" s="3" customFormat="1" ht="16.5" customHeight="1">
      <c r="A26" s="4"/>
      <c r="B26" s="20"/>
      <c r="C26" s="18"/>
      <c r="D26" s="10"/>
      <c r="F26" s="22"/>
      <c r="G26" s="26"/>
      <c r="H26" s="28"/>
      <c r="I26" s="28"/>
      <c r="J26" s="30"/>
      <c r="K26" s="19"/>
      <c r="M26" s="6"/>
      <c r="N26" s="6"/>
      <c r="O26" s="2"/>
      <c r="P26" s="51"/>
      <c r="Q26" s="52"/>
      <c r="R26" s="37">
        <f ca="1">IF(RAND()&lt;0.2,12,INT(RAND()*9+2))</f>
        <v>6</v>
      </c>
      <c r="S26" s="28"/>
    </row>
    <row r="27" spans="1:19" s="3" customFormat="1" ht="30" customHeight="1">
      <c r="A27" s="4"/>
      <c r="B27" s="4"/>
      <c r="C27" s="18"/>
      <c r="D27" s="10"/>
      <c r="F27" s="6"/>
      <c r="G27" s="26"/>
      <c r="H27" s="25"/>
      <c r="I27" s="25"/>
      <c r="J27" s="30"/>
      <c r="K27" s="6"/>
      <c r="M27" s="6"/>
      <c r="N27" s="6"/>
      <c r="O27" s="2"/>
      <c r="P27" s="9"/>
      <c r="Q27" s="26"/>
      <c r="R27" s="37"/>
      <c r="S27" s="28"/>
    </row>
    <row r="28" spans="1:19" s="1" customFormat="1" ht="18.75">
      <c r="A28" t="s">
        <v>19</v>
      </c>
      <c r="C28" s="16"/>
      <c r="D28" s="5"/>
      <c r="E28" s="12" t="s">
        <v>1</v>
      </c>
      <c r="K28" s="5"/>
      <c r="N28" s="55" t="s">
        <v>25</v>
      </c>
      <c r="O28" s="56"/>
      <c r="P28" s="8"/>
      <c r="Q28" s="24"/>
      <c r="R28" s="24"/>
      <c r="S28" s="24"/>
    </row>
    <row r="29" spans="3:19" s="1" customFormat="1" ht="30" customHeight="1">
      <c r="C29" s="59">
        <f ca="1">TODAY()+6</f>
        <v>42350</v>
      </c>
      <c r="D29" s="59"/>
      <c r="E29" s="59"/>
      <c r="F29" s="59"/>
      <c r="H29" s="13" t="s">
        <v>24</v>
      </c>
      <c r="I29" s="14"/>
      <c r="J29" s="14"/>
      <c r="K29" s="14"/>
      <c r="L29" s="14"/>
      <c r="M29" s="15"/>
      <c r="N29" s="15"/>
      <c r="O29" s="23"/>
      <c r="P29" s="57" t="s">
        <v>0</v>
      </c>
      <c r="Q29" s="58"/>
      <c r="R29" s="58"/>
      <c r="S29" s="58"/>
    </row>
    <row r="30" spans="1:28" s="36" customFormat="1" ht="18.75" customHeight="1">
      <c r="A30" s="29" t="s">
        <v>20</v>
      </c>
      <c r="B30" s="41" t="s">
        <v>10</v>
      </c>
      <c r="C30" s="42"/>
      <c r="D30" s="40"/>
      <c r="E30" s="43"/>
      <c r="F30" s="37"/>
      <c r="G30" s="43"/>
      <c r="H30" s="44"/>
      <c r="I30" s="45"/>
      <c r="J30" s="41"/>
      <c r="K30" s="29"/>
      <c r="L30" s="29"/>
      <c r="M30" s="46"/>
      <c r="N30" s="47"/>
      <c r="O30" s="44"/>
      <c r="P30" s="48"/>
      <c r="U30" s="49"/>
      <c r="V30" s="49"/>
      <c r="W30" s="50"/>
      <c r="X30" s="50"/>
      <c r="Y30" s="50"/>
      <c r="Z30" s="50"/>
      <c r="AA30" s="50"/>
      <c r="AB30" s="50"/>
    </row>
    <row r="31" spans="1:19" s="3" customFormat="1" ht="16.5" customHeight="1">
      <c r="A31" s="4"/>
      <c r="B31" s="4"/>
      <c r="C31" s="18"/>
      <c r="D31" s="10"/>
      <c r="F31" s="22"/>
      <c r="G31" s="26"/>
      <c r="H31" s="25"/>
      <c r="I31" s="25"/>
      <c r="J31" s="30"/>
      <c r="K31" s="6"/>
      <c r="M31" s="6"/>
      <c r="N31" s="6"/>
      <c r="O31" s="2"/>
      <c r="P31" s="51"/>
      <c r="Q31" s="52"/>
      <c r="R31" s="38"/>
      <c r="S31" s="25"/>
    </row>
    <row r="32" spans="1:19" s="3" customFormat="1" ht="16.5" customHeight="1">
      <c r="A32" s="4"/>
      <c r="B32" s="20"/>
      <c r="C32" s="18"/>
      <c r="D32" s="10"/>
      <c r="F32" s="22"/>
      <c r="G32" s="26"/>
      <c r="H32" s="28"/>
      <c r="I32" s="28"/>
      <c r="J32" s="30"/>
      <c r="K32" s="19"/>
      <c r="M32" s="6"/>
      <c r="N32" s="6"/>
      <c r="O32" s="2"/>
      <c r="P32" s="51"/>
      <c r="Q32" s="52"/>
      <c r="R32" s="37"/>
      <c r="S32" s="28"/>
    </row>
    <row r="33" spans="1:19" s="3" customFormat="1" ht="7.5" customHeight="1">
      <c r="A33" s="4"/>
      <c r="B33" s="20"/>
      <c r="C33" s="18"/>
      <c r="D33" s="10"/>
      <c r="F33" s="22"/>
      <c r="G33" s="26"/>
      <c r="H33" s="28"/>
      <c r="I33" s="28"/>
      <c r="J33" s="30"/>
      <c r="K33" s="19"/>
      <c r="M33" s="6"/>
      <c r="N33" s="6"/>
      <c r="O33" s="2"/>
      <c r="P33" s="32"/>
      <c r="Q33" s="35"/>
      <c r="R33" s="26"/>
      <c r="S33" s="28"/>
    </row>
    <row r="34" spans="1:19" s="3" customFormat="1" ht="16.5" customHeight="1">
      <c r="A34" s="4"/>
      <c r="B34" s="53" t="s">
        <v>11</v>
      </c>
      <c r="C34" s="18"/>
      <c r="D34" s="31">
        <f>Q34*R35+R34</f>
        <v>9</v>
      </c>
      <c r="E34" s="36"/>
      <c r="F34" s="34"/>
      <c r="G34" s="26"/>
      <c r="H34" s="26"/>
      <c r="I34" s="26"/>
      <c r="J34" s="54" t="s">
        <v>12</v>
      </c>
      <c r="K34" s="21"/>
      <c r="L34" s="31">
        <f>Q37*R38+R37</f>
        <v>13</v>
      </c>
      <c r="M34" s="36"/>
      <c r="N34" s="34"/>
      <c r="P34" s="51" t="s">
        <v>11</v>
      </c>
      <c r="Q34" s="52">
        <f ca="1">INT(RAND()*4+1)</f>
        <v>4</v>
      </c>
      <c r="R34" s="38">
        <f ca="1">VLOOKUP(R35,$U$4:$AB$13,INT(RAND()*(VLOOKUP(R35,$U$4:$AB$13,2))+3))</f>
        <v>1</v>
      </c>
      <c r="S34" s="28"/>
    </row>
    <row r="35" spans="1:19" s="3" customFormat="1" ht="16.5" customHeight="1">
      <c r="A35" s="4"/>
      <c r="B35" s="53"/>
      <c r="C35" s="18"/>
      <c r="D35" s="10">
        <f>R35</f>
        <v>2</v>
      </c>
      <c r="E35" s="36"/>
      <c r="F35" s="10"/>
      <c r="G35" s="26"/>
      <c r="H35" s="26"/>
      <c r="I35" s="25"/>
      <c r="J35" s="54"/>
      <c r="K35" s="6"/>
      <c r="L35" s="10">
        <f>R38</f>
        <v>12</v>
      </c>
      <c r="M35" s="36"/>
      <c r="N35" s="10"/>
      <c r="O35" s="2"/>
      <c r="P35" s="51"/>
      <c r="Q35" s="52"/>
      <c r="R35" s="37">
        <f ca="1">IF(RAND()&lt;0.2,12,INT(RAND()*9+2))</f>
        <v>2</v>
      </c>
      <c r="S35" s="28"/>
    </row>
    <row r="36" spans="1:19" s="3" customFormat="1" ht="7.5" customHeight="1">
      <c r="A36" s="4"/>
      <c r="B36" s="20"/>
      <c r="C36" s="18"/>
      <c r="D36" s="10"/>
      <c r="F36" s="22"/>
      <c r="G36" s="26"/>
      <c r="H36" s="26"/>
      <c r="I36" s="28"/>
      <c r="J36" s="30"/>
      <c r="K36" s="19"/>
      <c r="M36" s="6"/>
      <c r="N36" s="6"/>
      <c r="O36" s="2"/>
      <c r="P36" s="27"/>
      <c r="Q36" s="26"/>
      <c r="R36" s="26"/>
      <c r="S36" s="28"/>
    </row>
    <row r="37" spans="1:19" s="3" customFormat="1" ht="16.5" customHeight="1">
      <c r="A37" s="4"/>
      <c r="B37" s="4"/>
      <c r="C37" s="18"/>
      <c r="D37" s="10"/>
      <c r="F37" s="22"/>
      <c r="G37" s="26"/>
      <c r="H37" s="25"/>
      <c r="I37" s="25"/>
      <c r="J37" s="30"/>
      <c r="K37" s="6"/>
      <c r="M37" s="6"/>
      <c r="N37" s="6"/>
      <c r="O37" s="2"/>
      <c r="P37" s="51" t="s">
        <v>12</v>
      </c>
      <c r="Q37" s="52">
        <f ca="1">INT(RAND()*4+1)</f>
        <v>1</v>
      </c>
      <c r="R37" s="38">
        <f ca="1">VLOOKUP(R38,$U$4:$AB$13,INT(RAND()*(VLOOKUP(R38,$U$4:$AB$13,2))+3))</f>
        <v>1</v>
      </c>
      <c r="S37" s="28"/>
    </row>
    <row r="38" spans="1:19" s="3" customFormat="1" ht="16.5" customHeight="1">
      <c r="A38" s="4"/>
      <c r="B38" s="20"/>
      <c r="C38" s="18"/>
      <c r="D38" s="10"/>
      <c r="F38" s="22"/>
      <c r="G38" s="26"/>
      <c r="H38" s="28"/>
      <c r="I38" s="28"/>
      <c r="J38" s="30"/>
      <c r="K38" s="19"/>
      <c r="M38" s="6"/>
      <c r="N38" s="6"/>
      <c r="O38" s="2"/>
      <c r="P38" s="51"/>
      <c r="Q38" s="52"/>
      <c r="R38" s="37">
        <f ca="1">IF(RAND()&lt;0.2,12,INT(RAND()*9+2))</f>
        <v>12</v>
      </c>
      <c r="S38" s="28"/>
    </row>
    <row r="39" spans="1:19" s="3" customFormat="1" ht="7.5" customHeight="1">
      <c r="A39" s="4"/>
      <c r="B39" s="4"/>
      <c r="C39" s="18"/>
      <c r="D39" s="10"/>
      <c r="F39" s="6"/>
      <c r="G39" s="26"/>
      <c r="H39" s="25"/>
      <c r="I39" s="25"/>
      <c r="J39" s="30"/>
      <c r="K39" s="6"/>
      <c r="M39" s="6"/>
      <c r="N39" s="6"/>
      <c r="O39" s="2"/>
      <c r="P39" s="9"/>
      <c r="Q39" s="26"/>
      <c r="R39" s="26"/>
      <c r="S39" s="28"/>
    </row>
    <row r="40" spans="1:19" s="3" customFormat="1" ht="16.5" customHeight="1">
      <c r="A40" s="4"/>
      <c r="B40" s="53" t="s">
        <v>13</v>
      </c>
      <c r="C40" s="18"/>
      <c r="D40" s="31">
        <f>Q40*R41+R40</f>
        <v>31</v>
      </c>
      <c r="E40" s="36"/>
      <c r="F40" s="34"/>
      <c r="G40" s="26"/>
      <c r="H40" s="26"/>
      <c r="I40" s="26"/>
      <c r="J40" s="54" t="s">
        <v>14</v>
      </c>
      <c r="K40" s="21"/>
      <c r="L40" s="31">
        <f>Q43*R44+R43</f>
        <v>39</v>
      </c>
      <c r="M40" s="36"/>
      <c r="N40" s="34"/>
      <c r="P40" s="51" t="s">
        <v>13</v>
      </c>
      <c r="Q40" s="52">
        <f ca="1">INT(RAND()*4+1)</f>
        <v>3</v>
      </c>
      <c r="R40" s="38">
        <f ca="1">VLOOKUP(R41,$U$4:$AB$13,INT(RAND()*(VLOOKUP(R41,$U$4:$AB$13,2))+3))</f>
        <v>7</v>
      </c>
      <c r="S40" s="28"/>
    </row>
    <row r="41" spans="2:19" ht="16.5" customHeight="1">
      <c r="B41" s="53"/>
      <c r="C41" s="18"/>
      <c r="D41" s="10">
        <f>R41</f>
        <v>8</v>
      </c>
      <c r="E41" s="36"/>
      <c r="F41" s="10"/>
      <c r="G41" s="26"/>
      <c r="H41" s="26"/>
      <c r="I41" s="25"/>
      <c r="J41" s="54"/>
      <c r="K41" s="6"/>
      <c r="L41" s="10">
        <f>R44</f>
        <v>8</v>
      </c>
      <c r="M41" s="36"/>
      <c r="N41" s="10"/>
      <c r="O41" s="2"/>
      <c r="P41" s="51"/>
      <c r="Q41" s="52"/>
      <c r="R41" s="37">
        <f ca="1">IF(RAND()&lt;0.2,12,INT(RAND()*9+2))</f>
        <v>8</v>
      </c>
      <c r="S41" s="11"/>
    </row>
    <row r="42" spans="1:19" s="3" customFormat="1" ht="7.5" customHeight="1">
      <c r="A42" s="39"/>
      <c r="B42" s="20"/>
      <c r="C42" s="18"/>
      <c r="D42" s="10"/>
      <c r="F42" s="22"/>
      <c r="G42" s="26"/>
      <c r="H42" s="26"/>
      <c r="I42" s="28"/>
      <c r="J42" s="30"/>
      <c r="K42" s="19"/>
      <c r="M42" s="6"/>
      <c r="N42" s="6"/>
      <c r="O42" s="2"/>
      <c r="P42" s="27"/>
      <c r="Q42" s="26"/>
      <c r="R42" s="26"/>
      <c r="S42" s="25"/>
    </row>
    <row r="43" spans="1:19" s="3" customFormat="1" ht="16.5" customHeight="1">
      <c r="A43" s="4"/>
      <c r="B43" s="4"/>
      <c r="C43" s="18"/>
      <c r="D43" s="10"/>
      <c r="F43" s="22"/>
      <c r="G43" s="26"/>
      <c r="H43" s="25"/>
      <c r="I43" s="25"/>
      <c r="J43" s="30"/>
      <c r="K43" s="6"/>
      <c r="M43" s="6"/>
      <c r="N43" s="6"/>
      <c r="O43" s="2"/>
      <c r="P43" s="51" t="s">
        <v>14</v>
      </c>
      <c r="Q43" s="52">
        <f ca="1">INT(RAND()*4+1)</f>
        <v>4</v>
      </c>
      <c r="R43" s="38">
        <f ca="1">VLOOKUP(R44,$U$4:$AB$13,INT(RAND()*(VLOOKUP(R44,$U$4:$AB$13,2))+3))</f>
        <v>7</v>
      </c>
      <c r="S43" s="25"/>
    </row>
    <row r="44" spans="1:19" s="3" customFormat="1" ht="16.5" customHeight="1">
      <c r="A44" s="4"/>
      <c r="B44" s="20"/>
      <c r="C44" s="18"/>
      <c r="D44" s="10"/>
      <c r="F44" s="22"/>
      <c r="G44" s="26"/>
      <c r="H44" s="28"/>
      <c r="I44" s="28"/>
      <c r="J44" s="30"/>
      <c r="K44" s="19"/>
      <c r="M44" s="6"/>
      <c r="N44" s="6"/>
      <c r="O44" s="2"/>
      <c r="P44" s="51"/>
      <c r="Q44" s="52"/>
      <c r="R44" s="37">
        <f ca="1">IF(RAND()&lt;0.2,12,INT(RAND()*9+2))</f>
        <v>8</v>
      </c>
      <c r="S44" s="28"/>
    </row>
    <row r="45" spans="1:19" s="3" customFormat="1" ht="7.5" customHeight="1">
      <c r="A45" s="4"/>
      <c r="B45" s="20"/>
      <c r="C45" s="18"/>
      <c r="D45" s="10"/>
      <c r="F45" s="22"/>
      <c r="G45" s="26"/>
      <c r="H45" s="28"/>
      <c r="I45" s="28"/>
      <c r="J45" s="30"/>
      <c r="K45" s="19"/>
      <c r="M45" s="6"/>
      <c r="N45" s="6"/>
      <c r="O45" s="2"/>
      <c r="P45" s="32"/>
      <c r="Q45" s="35"/>
      <c r="R45" s="37"/>
      <c r="S45" s="28"/>
    </row>
    <row r="46" spans="1:19" s="3" customFormat="1" ht="16.5" customHeight="1">
      <c r="A46" s="4"/>
      <c r="B46" s="53" t="s">
        <v>15</v>
      </c>
      <c r="C46" s="18"/>
      <c r="D46" s="31">
        <f>Q46*R47+R46</f>
        <v>37</v>
      </c>
      <c r="E46" s="36"/>
      <c r="F46" s="34"/>
      <c r="G46" s="26"/>
      <c r="H46" s="26"/>
      <c r="I46" s="26"/>
      <c r="J46" s="54" t="s">
        <v>16</v>
      </c>
      <c r="K46" s="21"/>
      <c r="L46" s="31">
        <f>Q49*R50+R49</f>
        <v>31</v>
      </c>
      <c r="M46" s="36"/>
      <c r="N46" s="34"/>
      <c r="P46" s="51" t="s">
        <v>15</v>
      </c>
      <c r="Q46" s="52">
        <f ca="1">INT(RAND()*4+1)</f>
        <v>4</v>
      </c>
      <c r="R46" s="38">
        <f ca="1">VLOOKUP(R47,$U$4:$AB$13,INT(RAND()*(VLOOKUP(R47,$U$4:$AB$13,2))+3))</f>
        <v>1</v>
      </c>
      <c r="S46" s="28"/>
    </row>
    <row r="47" spans="1:19" s="3" customFormat="1" ht="16.5" customHeight="1">
      <c r="A47" s="4"/>
      <c r="B47" s="53"/>
      <c r="C47" s="18"/>
      <c r="D47" s="10">
        <f>R47</f>
        <v>9</v>
      </c>
      <c r="E47" s="36"/>
      <c r="F47" s="10"/>
      <c r="G47" s="26"/>
      <c r="H47" s="26"/>
      <c r="I47" s="25"/>
      <c r="J47" s="54"/>
      <c r="K47" s="6"/>
      <c r="L47" s="10">
        <f>R50</f>
        <v>12</v>
      </c>
      <c r="M47" s="36"/>
      <c r="N47" s="10"/>
      <c r="O47" s="2"/>
      <c r="P47" s="51"/>
      <c r="Q47" s="52"/>
      <c r="R47" s="37">
        <f ca="1">IF(RAND()&lt;0.2,12,INT(RAND()*9+2))</f>
        <v>9</v>
      </c>
      <c r="S47" s="28"/>
    </row>
    <row r="48" spans="1:19" s="3" customFormat="1" ht="7.5" customHeight="1">
      <c r="A48" s="4"/>
      <c r="B48" s="20"/>
      <c r="C48" s="18"/>
      <c r="D48" s="10"/>
      <c r="F48" s="22"/>
      <c r="G48" s="26"/>
      <c r="H48" s="26"/>
      <c r="I48" s="28"/>
      <c r="J48" s="30"/>
      <c r="K48" s="19"/>
      <c r="M48" s="6"/>
      <c r="N48" s="6"/>
      <c r="O48" s="2"/>
      <c r="P48" s="27"/>
      <c r="Q48" s="26"/>
      <c r="R48" s="26"/>
      <c r="S48" s="28"/>
    </row>
    <row r="49" spans="1:19" s="3" customFormat="1" ht="16.5" customHeight="1">
      <c r="A49" s="4"/>
      <c r="B49" s="4"/>
      <c r="C49" s="18"/>
      <c r="D49" s="10"/>
      <c r="F49" s="22"/>
      <c r="G49" s="26"/>
      <c r="H49" s="25"/>
      <c r="I49" s="25"/>
      <c r="J49" s="30"/>
      <c r="K49" s="6"/>
      <c r="M49" s="6"/>
      <c r="N49" s="6"/>
      <c r="O49" s="2"/>
      <c r="P49" s="51" t="s">
        <v>16</v>
      </c>
      <c r="Q49" s="52">
        <f ca="1">INT(RAND()*4+1)</f>
        <v>2</v>
      </c>
      <c r="R49" s="38">
        <f ca="1">VLOOKUP(R50,$U$4:$AB$13,INT(RAND()*(VLOOKUP(R50,$U$4:$AB$13,2))+3))</f>
        <v>7</v>
      </c>
      <c r="S49" s="28"/>
    </row>
    <row r="50" spans="1:19" s="3" customFormat="1" ht="16.5" customHeight="1">
      <c r="A50" s="4"/>
      <c r="B50" s="20"/>
      <c r="C50" s="18"/>
      <c r="D50" s="10"/>
      <c r="F50" s="22"/>
      <c r="G50" s="26"/>
      <c r="H50" s="28"/>
      <c r="I50" s="28"/>
      <c r="J50" s="30"/>
      <c r="K50" s="19"/>
      <c r="M50" s="6"/>
      <c r="N50" s="6"/>
      <c r="O50" s="2"/>
      <c r="P50" s="51"/>
      <c r="Q50" s="52"/>
      <c r="R50" s="37">
        <f ca="1">IF(RAND()&lt;0.2,12,INT(RAND()*9+2))</f>
        <v>12</v>
      </c>
      <c r="S50" s="28"/>
    </row>
    <row r="51" spans="1:19" s="3" customFormat="1" ht="7.5" customHeight="1">
      <c r="A51" s="4"/>
      <c r="B51" s="20"/>
      <c r="C51" s="18"/>
      <c r="D51" s="10"/>
      <c r="F51" s="22"/>
      <c r="G51" s="26"/>
      <c r="H51" s="28"/>
      <c r="I51" s="28"/>
      <c r="J51" s="30"/>
      <c r="K51" s="19"/>
      <c r="M51" s="6"/>
      <c r="N51" s="6"/>
      <c r="O51" s="2"/>
      <c r="P51" s="32"/>
      <c r="Q51" s="35"/>
      <c r="R51" s="26"/>
      <c r="S51" s="28"/>
    </row>
    <row r="52" spans="1:19" s="3" customFormat="1" ht="16.5" customHeight="1">
      <c r="A52" s="4"/>
      <c r="B52" s="53" t="s">
        <v>17</v>
      </c>
      <c r="C52" s="18"/>
      <c r="D52" s="31">
        <f>Q52*R53+R52</f>
        <v>39</v>
      </c>
      <c r="E52" s="36"/>
      <c r="F52" s="34"/>
      <c r="G52" s="26"/>
      <c r="H52" s="26"/>
      <c r="I52" s="26"/>
      <c r="J52" s="54" t="s">
        <v>18</v>
      </c>
      <c r="K52" s="21"/>
      <c r="L52" s="31">
        <f>Q55*R56+R55</f>
        <v>18</v>
      </c>
      <c r="M52" s="36"/>
      <c r="N52" s="34"/>
      <c r="P52" s="51" t="s">
        <v>17</v>
      </c>
      <c r="Q52" s="52">
        <f ca="1">INT(RAND()*4+1)</f>
        <v>3</v>
      </c>
      <c r="R52" s="38">
        <f ca="1">VLOOKUP(R53,$U$4:$AB$13,INT(RAND()*(VLOOKUP(R53,$U$4:$AB$13,2))+3))</f>
        <v>9</v>
      </c>
      <c r="S52" s="33"/>
    </row>
    <row r="53" spans="1:19" s="3" customFormat="1" ht="16.5" customHeight="1">
      <c r="A53" s="4"/>
      <c r="B53" s="53"/>
      <c r="C53" s="18"/>
      <c r="D53" s="10">
        <f>R53</f>
        <v>10</v>
      </c>
      <c r="E53" s="36"/>
      <c r="F53" s="10"/>
      <c r="G53" s="26"/>
      <c r="H53" s="26"/>
      <c r="I53" s="25"/>
      <c r="J53" s="54"/>
      <c r="K53" s="6"/>
      <c r="L53" s="10">
        <f>R56</f>
        <v>5</v>
      </c>
      <c r="M53" s="36"/>
      <c r="N53" s="10"/>
      <c r="O53" s="2"/>
      <c r="P53" s="51"/>
      <c r="Q53" s="52"/>
      <c r="R53" s="37">
        <f ca="1">IF(RAND()&lt;0.2,12,INT(RAND()*9+2))</f>
        <v>10</v>
      </c>
      <c r="S53" s="33"/>
    </row>
    <row r="54" spans="1:19" s="3" customFormat="1" ht="7.5" customHeight="1">
      <c r="A54" s="4"/>
      <c r="B54" s="20"/>
      <c r="C54" s="18"/>
      <c r="D54" s="10"/>
      <c r="F54" s="22"/>
      <c r="G54" s="26"/>
      <c r="H54" s="26"/>
      <c r="I54" s="28"/>
      <c r="J54" s="30"/>
      <c r="K54" s="19"/>
      <c r="M54" s="6"/>
      <c r="N54" s="6"/>
      <c r="O54" s="2"/>
      <c r="P54" s="27"/>
      <c r="Q54" s="26"/>
      <c r="R54" s="26"/>
      <c r="S54" s="28"/>
    </row>
    <row r="55" spans="1:19" s="3" customFormat="1" ht="16.5" customHeight="1">
      <c r="A55" s="4"/>
      <c r="B55" s="4"/>
      <c r="C55" s="18"/>
      <c r="D55" s="10"/>
      <c r="F55" s="22"/>
      <c r="G55" s="26"/>
      <c r="H55" s="25"/>
      <c r="I55" s="25"/>
      <c r="J55" s="30"/>
      <c r="K55" s="6"/>
      <c r="M55" s="6"/>
      <c r="N55" s="6"/>
      <c r="O55" s="2"/>
      <c r="P55" s="51" t="s">
        <v>18</v>
      </c>
      <c r="Q55" s="52">
        <f ca="1">INT(RAND()*4+1)</f>
        <v>3</v>
      </c>
      <c r="R55" s="38">
        <f ca="1">VLOOKUP(R56,$U$4:$AB$13,INT(RAND()*(VLOOKUP(R56,$U$4:$AB$13,2))+3))</f>
        <v>3</v>
      </c>
      <c r="S55" s="28"/>
    </row>
    <row r="56" spans="1:19" s="3" customFormat="1" ht="16.5" customHeight="1">
      <c r="A56" s="4"/>
      <c r="B56" s="20"/>
      <c r="C56" s="18"/>
      <c r="D56" s="10"/>
      <c r="F56" s="22"/>
      <c r="G56" s="26"/>
      <c r="H56" s="28"/>
      <c r="I56" s="28"/>
      <c r="J56" s="30"/>
      <c r="K56" s="19"/>
      <c r="M56" s="6"/>
      <c r="N56" s="6"/>
      <c r="O56" s="2"/>
      <c r="P56" s="51"/>
      <c r="Q56" s="52"/>
      <c r="R56" s="37">
        <f ca="1">IF(RAND()&lt;0.2,12,INT(RAND()*9+2))</f>
        <v>5</v>
      </c>
      <c r="S56" s="28"/>
    </row>
  </sheetData>
  <sheetProtection/>
  <mergeCells count="58">
    <mergeCell ref="P31:P32"/>
    <mergeCell ref="Q31:Q32"/>
    <mergeCell ref="J4:J5"/>
    <mergeCell ref="J22:J23"/>
    <mergeCell ref="P22:P23"/>
    <mergeCell ref="N28:O28"/>
    <mergeCell ref="C29:F29"/>
    <mergeCell ref="P29:S29"/>
    <mergeCell ref="C2:F2"/>
    <mergeCell ref="Q22:Q23"/>
    <mergeCell ref="P25:P26"/>
    <mergeCell ref="Q25:Q26"/>
    <mergeCell ref="Q4:Q5"/>
    <mergeCell ref="B4:B5"/>
    <mergeCell ref="B40:B41"/>
    <mergeCell ref="J40:J41"/>
    <mergeCell ref="P40:P41"/>
    <mergeCell ref="B34:B35"/>
    <mergeCell ref="J34:J35"/>
    <mergeCell ref="P34:P35"/>
    <mergeCell ref="P37:P38"/>
    <mergeCell ref="B22:B23"/>
    <mergeCell ref="B52:B53"/>
    <mergeCell ref="J52:J53"/>
    <mergeCell ref="P52:P53"/>
    <mergeCell ref="Q52:Q53"/>
    <mergeCell ref="N1:O1"/>
    <mergeCell ref="P2:S2"/>
    <mergeCell ref="P43:P44"/>
    <mergeCell ref="Q43:Q44"/>
    <mergeCell ref="B46:B47"/>
    <mergeCell ref="J46:J47"/>
    <mergeCell ref="B16:B17"/>
    <mergeCell ref="P19:P20"/>
    <mergeCell ref="Q19:Q20"/>
    <mergeCell ref="J16:J17"/>
    <mergeCell ref="P16:P17"/>
    <mergeCell ref="Q16:Q17"/>
    <mergeCell ref="W3:AB3"/>
    <mergeCell ref="P4:P5"/>
    <mergeCell ref="Q10:Q11"/>
    <mergeCell ref="P13:P14"/>
    <mergeCell ref="Q13:Q14"/>
    <mergeCell ref="B10:B11"/>
    <mergeCell ref="J10:J11"/>
    <mergeCell ref="P10:P11"/>
    <mergeCell ref="P7:P8"/>
    <mergeCell ref="Q7:Q8"/>
    <mergeCell ref="W30:AB30"/>
    <mergeCell ref="P55:P56"/>
    <mergeCell ref="Q55:Q56"/>
    <mergeCell ref="Q40:Q41"/>
    <mergeCell ref="Q34:Q35"/>
    <mergeCell ref="Q37:Q38"/>
    <mergeCell ref="P49:P50"/>
    <mergeCell ref="Q49:Q50"/>
    <mergeCell ref="P46:P47"/>
    <mergeCell ref="Q46:Q47"/>
  </mergeCells>
  <printOptions/>
  <pageMargins left="0.51" right="0.28" top="0.52" bottom="0.23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2015-11-24T02:05:49Z</cp:lastPrinted>
  <dcterms:created xsi:type="dcterms:W3CDTF">1999-05-08T10:31:43Z</dcterms:created>
  <dcterms:modified xsi:type="dcterms:W3CDTF">2015-12-06T10:13:28Z</dcterms:modified>
  <cp:category/>
  <cp:version/>
  <cp:contentType/>
  <cp:contentStatus/>
</cp:coreProperties>
</file>