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'Sheet1'!$A$1:$V$52</definedName>
  </definedNames>
  <calcPr fullCalcOnLoad="1"/>
</workbook>
</file>

<file path=xl/sharedStrings.xml><?xml version="1.0" encoding="utf-8"?>
<sst xmlns="http://schemas.openxmlformats.org/spreadsheetml/2006/main" count="145" uniqueCount="26">
  <si>
    <t>解答</t>
  </si>
  <si>
    <t>は</t>
  </si>
  <si>
    <t>１を</t>
  </si>
  <si>
    <t>について　□にあてはまる数をかきましょう。</t>
  </si>
  <si>
    <t>と</t>
  </si>
  <si>
    <t>を合わせた数です。</t>
  </si>
  <si>
    <t>こ合わせた数です。</t>
  </si>
  <si>
    <t>【1】</t>
  </si>
  <si>
    <t>【2】</t>
  </si>
  <si>
    <t>【3】</t>
  </si>
  <si>
    <t>【4】</t>
  </si>
  <si>
    <t>【5】</t>
  </si>
  <si>
    <t>１小数②ｄ</t>
  </si>
  <si>
    <t>小数と整数のしくみ</t>
  </si>
  <si>
    <t>0.1を</t>
  </si>
  <si>
    <t>0.01を</t>
  </si>
  <si>
    <t>こ,</t>
  </si>
  <si>
    <t>こ，</t>
  </si>
  <si>
    <t>より</t>
  </si>
  <si>
    <t>大きい数です。</t>
  </si>
  <si>
    <t>①</t>
  </si>
  <si>
    <t>②</t>
  </si>
  <si>
    <t>③</t>
  </si>
  <si>
    <t>④</t>
  </si>
  <si>
    <t xml:space="preserve">  年　組　名前</t>
  </si>
  <si>
    <t>040710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</si>
</sst>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.625" style="0" customWidth="1"/>
    <col min="2" max="2" width="3.50390625" style="0" customWidth="1"/>
    <col min="3" max="3" width="0.74609375" style="22" customWidth="1"/>
    <col min="4" max="4" width="6.125" style="9" customWidth="1"/>
    <col min="5" max="5" width="3.25390625" style="0" customWidth="1"/>
    <col min="6" max="6" width="5.50390625" style="9" customWidth="1"/>
    <col min="7" max="8" width="4.875" style="0" customWidth="1"/>
    <col min="9" max="9" width="4.625" style="0" customWidth="1"/>
    <col min="10" max="10" width="3.00390625" style="0" customWidth="1"/>
    <col min="11" max="11" width="4.875" style="0" customWidth="1"/>
    <col min="12" max="12" width="4.125" style="0" customWidth="1"/>
    <col min="13" max="13" width="8.125" style="0" customWidth="1"/>
    <col min="14" max="14" width="4.875" style="9" customWidth="1"/>
    <col min="15" max="15" width="20.25390625" style="9" customWidth="1"/>
    <col min="16" max="16" width="1.00390625" style="0" customWidth="1"/>
    <col min="17" max="17" width="3.125" style="0" customWidth="1"/>
    <col min="18" max="18" width="2.625" style="0" customWidth="1"/>
    <col min="19" max="19" width="0.875" style="0" customWidth="1"/>
    <col min="20" max="20" width="2.625" style="0" customWidth="1"/>
    <col min="21" max="21" width="0.875" style="0" customWidth="1"/>
    <col min="22" max="22" width="2.625" style="0" customWidth="1"/>
  </cols>
  <sheetData>
    <row r="1" spans="1:21" s="2" customFormat="1" ht="18.75">
      <c r="A1" s="15" t="s">
        <v>12</v>
      </c>
      <c r="C1" s="20"/>
      <c r="D1" s="6"/>
      <c r="E1" s="16" t="s">
        <v>13</v>
      </c>
      <c r="O1" s="49" t="s">
        <v>25</v>
      </c>
      <c r="P1" s="50"/>
      <c r="Q1" s="10"/>
      <c r="R1" s="30"/>
      <c r="S1" s="30"/>
      <c r="T1" s="30"/>
      <c r="U1" s="30"/>
    </row>
    <row r="2" spans="3:21" s="2" customFormat="1" ht="18.75">
      <c r="C2" s="21"/>
      <c r="D2" s="7"/>
      <c r="E2" s="49">
        <f ca="1">TODAY()</f>
        <v>41845</v>
      </c>
      <c r="F2" s="49"/>
      <c r="G2" s="49"/>
      <c r="H2" s="49"/>
      <c r="I2" s="40"/>
      <c r="J2" s="17" t="s">
        <v>24</v>
      </c>
      <c r="K2" s="18"/>
      <c r="L2" s="18"/>
      <c r="M2" s="18"/>
      <c r="N2" s="19"/>
      <c r="O2" s="19"/>
      <c r="P2" s="29"/>
      <c r="Q2" s="51" t="s">
        <v>0</v>
      </c>
      <c r="R2" s="52"/>
      <c r="S2" s="52"/>
      <c r="T2" s="52"/>
      <c r="U2" s="30"/>
    </row>
    <row r="3" spans="17:21" ht="5.25" customHeight="1">
      <c r="Q3" s="11"/>
      <c r="R3" s="31"/>
      <c r="S3" s="31"/>
      <c r="T3" s="31"/>
      <c r="U3" s="31"/>
    </row>
    <row r="4" spans="1:21" s="4" customFormat="1" ht="27" customHeight="1">
      <c r="A4" s="41" t="s">
        <v>7</v>
      </c>
      <c r="B4" s="41"/>
      <c r="D4" s="42">
        <f ca="1">INT(RAND()*5)+INT(RAND()*9+1)/10+INT(RAND()*9+1)/100</f>
        <v>2.8099999999999996</v>
      </c>
      <c r="E4" s="42"/>
      <c r="F4" s="24" t="s">
        <v>3</v>
      </c>
      <c r="H4" s="8"/>
      <c r="K4" s="5"/>
      <c r="L4" s="5"/>
      <c r="M4" s="23"/>
      <c r="N4" s="8"/>
      <c r="O4" s="8"/>
      <c r="P4" s="3"/>
      <c r="Q4" s="43" t="s">
        <v>7</v>
      </c>
      <c r="R4" s="44"/>
      <c r="S4" s="32"/>
      <c r="T4" s="33"/>
      <c r="U4" s="34"/>
    </row>
    <row r="5" spans="1:21" s="4" customFormat="1" ht="6" customHeight="1">
      <c r="A5" s="5"/>
      <c r="B5" s="5"/>
      <c r="C5" s="23"/>
      <c r="D5" s="13"/>
      <c r="F5" s="8"/>
      <c r="H5" s="5"/>
      <c r="I5" s="5"/>
      <c r="J5" s="5"/>
      <c r="K5" s="23"/>
      <c r="L5" s="23"/>
      <c r="N5" s="8"/>
      <c r="O5" s="8"/>
      <c r="P5" s="3"/>
      <c r="Q5" s="12"/>
      <c r="R5" s="34"/>
      <c r="S5" s="34"/>
      <c r="T5" s="33"/>
      <c r="U5" s="34"/>
    </row>
    <row r="6" spans="1:21" s="4" customFormat="1" ht="24" customHeight="1">
      <c r="A6" s="5"/>
      <c r="B6" s="38" t="s">
        <v>20</v>
      </c>
      <c r="C6" s="23"/>
      <c r="D6" s="13">
        <f>D4</f>
        <v>2.8099999999999996</v>
      </c>
      <c r="E6" s="4" t="s">
        <v>1</v>
      </c>
      <c r="H6" s="45" t="s">
        <v>15</v>
      </c>
      <c r="I6" s="45"/>
      <c r="J6" s="46"/>
      <c r="K6" s="54"/>
      <c r="L6" s="55"/>
      <c r="M6" s="24" t="s">
        <v>6</v>
      </c>
      <c r="N6" s="8"/>
      <c r="O6" s="8"/>
      <c r="P6" s="3"/>
      <c r="Q6" s="39" t="s">
        <v>20</v>
      </c>
      <c r="R6" s="53">
        <f>D6/0.01</f>
        <v>280.99999999999994</v>
      </c>
      <c r="S6" s="53"/>
      <c r="T6" s="53"/>
      <c r="U6" s="53"/>
    </row>
    <row r="7" spans="1:21" s="4" customFormat="1" ht="6" customHeight="1">
      <c r="A7" s="5"/>
      <c r="B7" s="5"/>
      <c r="C7" s="23"/>
      <c r="D7" s="13"/>
      <c r="F7" s="8"/>
      <c r="H7" s="5"/>
      <c r="I7" s="5"/>
      <c r="J7" s="5"/>
      <c r="K7" s="23"/>
      <c r="L7" s="23"/>
      <c r="N7" s="8"/>
      <c r="O7" s="8"/>
      <c r="P7" s="3"/>
      <c r="Q7" s="12"/>
      <c r="R7" s="34"/>
      <c r="S7" s="34"/>
      <c r="T7" s="33"/>
      <c r="U7" s="34"/>
    </row>
    <row r="8" spans="1:22" s="4" customFormat="1" ht="24" customHeight="1">
      <c r="A8" s="5"/>
      <c r="B8" s="38" t="s">
        <v>21</v>
      </c>
      <c r="C8" s="23"/>
      <c r="D8" s="13">
        <f>D4</f>
        <v>2.8099999999999996</v>
      </c>
      <c r="E8" s="4" t="s">
        <v>1</v>
      </c>
      <c r="F8" s="28" t="s">
        <v>2</v>
      </c>
      <c r="G8" s="26"/>
      <c r="H8" s="25" t="s">
        <v>16</v>
      </c>
      <c r="I8" s="45" t="s">
        <v>14</v>
      </c>
      <c r="J8" s="46"/>
      <c r="K8" s="27"/>
      <c r="L8" s="4" t="s">
        <v>17</v>
      </c>
      <c r="M8" s="8" t="s">
        <v>15</v>
      </c>
      <c r="N8" s="37"/>
      <c r="O8" s="24" t="s">
        <v>6</v>
      </c>
      <c r="P8" s="3"/>
      <c r="Q8" s="39" t="s">
        <v>21</v>
      </c>
      <c r="R8" s="34">
        <f>G10</f>
        <v>2</v>
      </c>
      <c r="S8" s="34"/>
      <c r="T8" s="35">
        <f>I12*10</f>
        <v>8</v>
      </c>
      <c r="U8" s="34"/>
      <c r="V8" s="4">
        <f>R12*100</f>
        <v>0.9999999999999565</v>
      </c>
    </row>
    <row r="9" spans="1:21" s="4" customFormat="1" ht="6" customHeight="1">
      <c r="A9" s="5"/>
      <c r="B9" s="5"/>
      <c r="C9" s="23"/>
      <c r="D9" s="13"/>
      <c r="F9" s="8"/>
      <c r="H9" s="5"/>
      <c r="I9" s="5"/>
      <c r="J9" s="5"/>
      <c r="K9" s="23"/>
      <c r="L9" s="23"/>
      <c r="N9" s="8"/>
      <c r="O9" s="8"/>
      <c r="P9" s="3"/>
      <c r="Q9" s="12"/>
      <c r="R9" s="34"/>
      <c r="S9" s="34"/>
      <c r="T9" s="35"/>
      <c r="U9" s="34"/>
    </row>
    <row r="10" spans="1:21" s="4" customFormat="1" ht="24" customHeight="1">
      <c r="A10" s="5"/>
      <c r="B10" s="38" t="s">
        <v>22</v>
      </c>
      <c r="C10" s="23"/>
      <c r="D10" s="13">
        <f>D4</f>
        <v>2.8099999999999996</v>
      </c>
      <c r="E10" s="4" t="s">
        <v>1</v>
      </c>
      <c r="F10" s="28"/>
      <c r="G10" s="28">
        <f>INT(D10)</f>
        <v>2</v>
      </c>
      <c r="H10" s="4" t="s">
        <v>18</v>
      </c>
      <c r="I10" s="45"/>
      <c r="J10" s="46"/>
      <c r="K10" s="54"/>
      <c r="L10" s="55"/>
      <c r="M10" s="24" t="s">
        <v>19</v>
      </c>
      <c r="N10" s="8"/>
      <c r="O10" s="8"/>
      <c r="P10" s="3"/>
      <c r="Q10" s="39" t="s">
        <v>22</v>
      </c>
      <c r="R10" s="53">
        <f>D10-G10</f>
        <v>0.8099999999999996</v>
      </c>
      <c r="S10" s="53"/>
      <c r="T10" s="53"/>
      <c r="U10" s="53"/>
    </row>
    <row r="11" spans="1:21" s="4" customFormat="1" ht="6" customHeight="1">
      <c r="A11" s="5"/>
      <c r="B11" s="5"/>
      <c r="C11" s="23"/>
      <c r="D11" s="13"/>
      <c r="F11" s="28"/>
      <c r="H11" s="5"/>
      <c r="I11" s="5"/>
      <c r="J11" s="5"/>
      <c r="K11" s="23"/>
      <c r="L11" s="23"/>
      <c r="N11" s="8"/>
      <c r="O11" s="8"/>
      <c r="P11" s="3"/>
      <c r="Q11" s="12"/>
      <c r="R11" s="34"/>
      <c r="S11" s="34"/>
      <c r="T11" s="35"/>
      <c r="U11" s="34"/>
    </row>
    <row r="12" spans="1:21" s="4" customFormat="1" ht="24" customHeight="1">
      <c r="A12" s="5"/>
      <c r="B12" s="38" t="s">
        <v>23</v>
      </c>
      <c r="C12" s="23"/>
      <c r="D12" s="13">
        <f>D4</f>
        <v>2.8099999999999996</v>
      </c>
      <c r="E12" s="4" t="s">
        <v>1</v>
      </c>
      <c r="F12" s="28"/>
      <c r="G12" s="28">
        <f>INT(D12)</f>
        <v>2</v>
      </c>
      <c r="H12" s="4" t="s">
        <v>4</v>
      </c>
      <c r="I12" s="4">
        <f>INT((D12-G12)*10)/10</f>
        <v>0.8</v>
      </c>
      <c r="J12" s="4" t="s">
        <v>4</v>
      </c>
      <c r="K12" s="47"/>
      <c r="L12" s="48"/>
      <c r="M12" s="25" t="s">
        <v>5</v>
      </c>
      <c r="N12" s="8"/>
      <c r="O12" s="8"/>
      <c r="Q12" s="39" t="s">
        <v>23</v>
      </c>
      <c r="R12" s="53">
        <f>D12-G12-I12</f>
        <v>0.009999999999999565</v>
      </c>
      <c r="S12" s="53"/>
      <c r="T12" s="53"/>
      <c r="U12" s="53"/>
    </row>
    <row r="13" spans="1:21" s="4" customFormat="1" ht="6" customHeight="1">
      <c r="A13" s="5"/>
      <c r="B13" s="5"/>
      <c r="C13" s="23"/>
      <c r="D13" s="13"/>
      <c r="F13" s="28"/>
      <c r="I13" s="5"/>
      <c r="J13" s="5"/>
      <c r="K13" s="23"/>
      <c r="L13" s="23"/>
      <c r="N13" s="8"/>
      <c r="O13" s="8"/>
      <c r="P13" s="3"/>
      <c r="Q13" s="12"/>
      <c r="R13" s="34"/>
      <c r="S13" s="34"/>
      <c r="T13" s="35"/>
      <c r="U13" s="34"/>
    </row>
    <row r="14" spans="1:21" s="4" customFormat="1" ht="27" customHeight="1">
      <c r="A14" s="41" t="s">
        <v>8</v>
      </c>
      <c r="B14" s="41"/>
      <c r="D14" s="42">
        <f ca="1">INT(RAND()*5)+INT(RAND()*9+1)/10+INT(RAND()*9+1)/100</f>
        <v>0.14</v>
      </c>
      <c r="E14" s="42"/>
      <c r="F14" s="24" t="s">
        <v>3</v>
      </c>
      <c r="H14" s="8"/>
      <c r="K14" s="5"/>
      <c r="L14" s="5"/>
      <c r="M14" s="23"/>
      <c r="N14" s="8"/>
      <c r="O14" s="8"/>
      <c r="P14" s="3"/>
      <c r="Q14" s="43" t="s">
        <v>8</v>
      </c>
      <c r="R14" s="44"/>
      <c r="S14" s="32"/>
      <c r="T14" s="33"/>
      <c r="U14" s="34"/>
    </row>
    <row r="15" spans="1:21" s="4" customFormat="1" ht="6" customHeight="1">
      <c r="A15" s="5"/>
      <c r="B15" s="5"/>
      <c r="C15" s="23"/>
      <c r="D15" s="13"/>
      <c r="F15" s="8"/>
      <c r="H15" s="5"/>
      <c r="I15" s="5"/>
      <c r="J15" s="5"/>
      <c r="K15" s="23"/>
      <c r="L15" s="23"/>
      <c r="N15" s="8"/>
      <c r="O15" s="8"/>
      <c r="P15" s="3"/>
      <c r="Q15" s="12"/>
      <c r="R15" s="34"/>
      <c r="S15" s="34"/>
      <c r="T15" s="33"/>
      <c r="U15" s="34"/>
    </row>
    <row r="16" spans="1:21" s="4" customFormat="1" ht="24" customHeight="1">
      <c r="A16" s="5"/>
      <c r="B16" s="38" t="s">
        <v>20</v>
      </c>
      <c r="C16" s="23"/>
      <c r="D16" s="13">
        <f>D14</f>
        <v>0.14</v>
      </c>
      <c r="E16" s="4" t="s">
        <v>1</v>
      </c>
      <c r="H16" s="45" t="s">
        <v>15</v>
      </c>
      <c r="I16" s="45"/>
      <c r="J16" s="46"/>
      <c r="K16" s="54"/>
      <c r="L16" s="55"/>
      <c r="M16" s="24" t="s">
        <v>6</v>
      </c>
      <c r="N16" s="8"/>
      <c r="O16" s="8"/>
      <c r="P16" s="3"/>
      <c r="Q16" s="39" t="s">
        <v>20</v>
      </c>
      <c r="R16" s="53">
        <f>D16/0.01</f>
        <v>14.000000000000002</v>
      </c>
      <c r="S16" s="53"/>
      <c r="T16" s="53"/>
      <c r="U16" s="53"/>
    </row>
    <row r="17" spans="1:21" s="4" customFormat="1" ht="6" customHeight="1">
      <c r="A17" s="5"/>
      <c r="B17" s="5"/>
      <c r="C17" s="23"/>
      <c r="D17" s="13"/>
      <c r="F17" s="8"/>
      <c r="H17" s="5"/>
      <c r="I17" s="5"/>
      <c r="J17" s="5"/>
      <c r="K17" s="23"/>
      <c r="L17" s="23"/>
      <c r="N17" s="8"/>
      <c r="O17" s="8"/>
      <c r="P17" s="3"/>
      <c r="Q17" s="12"/>
      <c r="R17" s="34"/>
      <c r="S17" s="34"/>
      <c r="T17" s="33"/>
      <c r="U17" s="34"/>
    </row>
    <row r="18" spans="1:22" s="4" customFormat="1" ht="24" customHeight="1">
      <c r="A18" s="5"/>
      <c r="B18" s="38" t="s">
        <v>21</v>
      </c>
      <c r="C18" s="23"/>
      <c r="D18" s="13">
        <f>D14</f>
        <v>0.14</v>
      </c>
      <c r="E18" s="4" t="s">
        <v>1</v>
      </c>
      <c r="F18" s="28" t="s">
        <v>2</v>
      </c>
      <c r="G18" s="26"/>
      <c r="H18" s="25" t="s">
        <v>16</v>
      </c>
      <c r="I18" s="45" t="s">
        <v>14</v>
      </c>
      <c r="J18" s="46"/>
      <c r="K18" s="27"/>
      <c r="L18" s="4" t="s">
        <v>17</v>
      </c>
      <c r="M18" s="8" t="s">
        <v>15</v>
      </c>
      <c r="N18" s="37"/>
      <c r="O18" s="24" t="s">
        <v>6</v>
      </c>
      <c r="P18" s="3"/>
      <c r="Q18" s="39" t="s">
        <v>21</v>
      </c>
      <c r="R18" s="34">
        <f>G20</f>
        <v>0</v>
      </c>
      <c r="S18" s="34"/>
      <c r="T18" s="35">
        <f>I22*10</f>
        <v>1</v>
      </c>
      <c r="U18" s="34"/>
      <c r="V18" s="4">
        <f>R22*100</f>
        <v>4.000000000000001</v>
      </c>
    </row>
    <row r="19" spans="1:21" s="4" customFormat="1" ht="6" customHeight="1">
      <c r="A19" s="5"/>
      <c r="B19" s="5"/>
      <c r="C19" s="23"/>
      <c r="D19" s="13"/>
      <c r="F19" s="8"/>
      <c r="H19" s="5"/>
      <c r="I19" s="5"/>
      <c r="J19" s="5"/>
      <c r="K19" s="23"/>
      <c r="L19" s="23"/>
      <c r="N19" s="8"/>
      <c r="O19" s="8"/>
      <c r="P19" s="3"/>
      <c r="Q19" s="12"/>
      <c r="R19" s="34"/>
      <c r="S19" s="34"/>
      <c r="T19" s="35"/>
      <c r="U19" s="34"/>
    </row>
    <row r="20" spans="1:21" s="4" customFormat="1" ht="24" customHeight="1">
      <c r="A20" s="5"/>
      <c r="B20" s="38" t="s">
        <v>22</v>
      </c>
      <c r="C20" s="23"/>
      <c r="D20" s="13">
        <f>D14</f>
        <v>0.14</v>
      </c>
      <c r="E20" s="4" t="s">
        <v>1</v>
      </c>
      <c r="F20" s="28"/>
      <c r="G20" s="28">
        <f>INT(D20)</f>
        <v>0</v>
      </c>
      <c r="H20" s="4" t="s">
        <v>18</v>
      </c>
      <c r="I20" s="45"/>
      <c r="J20" s="46"/>
      <c r="K20" s="54"/>
      <c r="L20" s="55"/>
      <c r="M20" s="24" t="s">
        <v>19</v>
      </c>
      <c r="N20" s="8"/>
      <c r="O20" s="8"/>
      <c r="P20" s="3"/>
      <c r="Q20" s="39" t="s">
        <v>22</v>
      </c>
      <c r="R20" s="53">
        <f>D20-G20</f>
        <v>0.14</v>
      </c>
      <c r="S20" s="53"/>
      <c r="T20" s="53"/>
      <c r="U20" s="53"/>
    </row>
    <row r="21" spans="1:21" s="4" customFormat="1" ht="6" customHeight="1">
      <c r="A21" s="5"/>
      <c r="B21" s="5"/>
      <c r="C21" s="23"/>
      <c r="D21" s="13"/>
      <c r="F21" s="28"/>
      <c r="H21" s="5"/>
      <c r="I21" s="5"/>
      <c r="J21" s="5"/>
      <c r="K21" s="23"/>
      <c r="L21" s="23"/>
      <c r="N21" s="8"/>
      <c r="O21" s="8"/>
      <c r="P21" s="3"/>
      <c r="Q21" s="12"/>
      <c r="R21" s="34"/>
      <c r="S21" s="34"/>
      <c r="T21" s="35"/>
      <c r="U21" s="34"/>
    </row>
    <row r="22" spans="1:21" s="4" customFormat="1" ht="24" customHeight="1">
      <c r="A22" s="5"/>
      <c r="B22" s="38" t="s">
        <v>23</v>
      </c>
      <c r="C22" s="23"/>
      <c r="D22" s="13">
        <f>D14</f>
        <v>0.14</v>
      </c>
      <c r="E22" s="4" t="s">
        <v>1</v>
      </c>
      <c r="F22" s="28"/>
      <c r="G22" s="28">
        <f>INT(D22)</f>
        <v>0</v>
      </c>
      <c r="H22" s="4" t="s">
        <v>4</v>
      </c>
      <c r="I22" s="4">
        <f>INT((D22-G22)*10)/10</f>
        <v>0.1</v>
      </c>
      <c r="J22" s="4" t="s">
        <v>4</v>
      </c>
      <c r="K22" s="47"/>
      <c r="L22" s="48"/>
      <c r="M22" s="25" t="s">
        <v>5</v>
      </c>
      <c r="N22" s="8"/>
      <c r="O22" s="8"/>
      <c r="Q22" s="39" t="s">
        <v>23</v>
      </c>
      <c r="R22" s="53">
        <f>D22-G22-I22</f>
        <v>0.04000000000000001</v>
      </c>
      <c r="S22" s="53"/>
      <c r="T22" s="53"/>
      <c r="U22" s="53"/>
    </row>
    <row r="23" spans="1:21" s="4" customFormat="1" ht="10.5" customHeight="1">
      <c r="A23" s="5"/>
      <c r="B23" s="5"/>
      <c r="C23" s="23"/>
      <c r="D23" s="13"/>
      <c r="F23" s="8"/>
      <c r="H23" s="5"/>
      <c r="I23" s="5"/>
      <c r="J23" s="5"/>
      <c r="K23" s="23"/>
      <c r="L23" s="23"/>
      <c r="N23" s="8"/>
      <c r="O23" s="8"/>
      <c r="P23" s="3"/>
      <c r="Q23" s="12"/>
      <c r="R23" s="34"/>
      <c r="S23" s="34"/>
      <c r="T23" s="33"/>
      <c r="U23" s="34"/>
    </row>
    <row r="24" spans="1:21" s="4" customFormat="1" ht="27" customHeight="1">
      <c r="A24" s="41" t="s">
        <v>9</v>
      </c>
      <c r="B24" s="41"/>
      <c r="D24" s="42">
        <f ca="1">INT(RAND()*5)+INT(RAND()*9+1)/10+INT(RAND()*9+1)/100</f>
        <v>0.8200000000000001</v>
      </c>
      <c r="E24" s="42"/>
      <c r="F24" s="24" t="s">
        <v>3</v>
      </c>
      <c r="H24" s="8"/>
      <c r="K24" s="5"/>
      <c r="L24" s="5"/>
      <c r="M24" s="23"/>
      <c r="N24" s="8"/>
      <c r="O24" s="8"/>
      <c r="P24" s="3"/>
      <c r="Q24" s="43" t="s">
        <v>9</v>
      </c>
      <c r="R24" s="44"/>
      <c r="S24" s="32"/>
      <c r="T24" s="33"/>
      <c r="U24" s="34"/>
    </row>
    <row r="25" spans="1:21" s="4" customFormat="1" ht="6" customHeight="1">
      <c r="A25" s="5"/>
      <c r="B25" s="5"/>
      <c r="C25" s="23"/>
      <c r="D25" s="13"/>
      <c r="F25" s="8"/>
      <c r="H25" s="5"/>
      <c r="I25" s="5"/>
      <c r="J25" s="5"/>
      <c r="K25" s="23"/>
      <c r="L25" s="23"/>
      <c r="N25" s="8"/>
      <c r="O25" s="8"/>
      <c r="P25" s="3"/>
      <c r="Q25" s="12"/>
      <c r="R25" s="34"/>
      <c r="S25" s="34"/>
      <c r="T25" s="33"/>
      <c r="U25" s="34"/>
    </row>
    <row r="26" spans="1:21" s="4" customFormat="1" ht="24" customHeight="1">
      <c r="A26" s="5"/>
      <c r="B26" s="38" t="s">
        <v>20</v>
      </c>
      <c r="C26" s="23"/>
      <c r="D26" s="13">
        <f>D24</f>
        <v>0.8200000000000001</v>
      </c>
      <c r="E26" s="4" t="s">
        <v>1</v>
      </c>
      <c r="H26" s="45" t="s">
        <v>15</v>
      </c>
      <c r="I26" s="45"/>
      <c r="J26" s="46"/>
      <c r="K26" s="54"/>
      <c r="L26" s="55"/>
      <c r="M26" s="24" t="s">
        <v>6</v>
      </c>
      <c r="N26" s="8"/>
      <c r="O26" s="8"/>
      <c r="P26" s="3"/>
      <c r="Q26" s="39" t="s">
        <v>20</v>
      </c>
      <c r="R26" s="53">
        <f>D26/0.01</f>
        <v>82</v>
      </c>
      <c r="S26" s="53"/>
      <c r="T26" s="53"/>
      <c r="U26" s="53"/>
    </row>
    <row r="27" spans="1:21" s="4" customFormat="1" ht="6" customHeight="1">
      <c r="A27" s="5"/>
      <c r="B27" s="5"/>
      <c r="C27" s="23"/>
      <c r="D27" s="13"/>
      <c r="F27" s="8"/>
      <c r="H27" s="5"/>
      <c r="I27" s="5"/>
      <c r="J27" s="5"/>
      <c r="K27" s="23"/>
      <c r="L27" s="23"/>
      <c r="N27" s="8"/>
      <c r="O27" s="8"/>
      <c r="P27" s="3"/>
      <c r="Q27" s="12"/>
      <c r="R27" s="34"/>
      <c r="S27" s="34"/>
      <c r="T27" s="33"/>
      <c r="U27" s="34"/>
    </row>
    <row r="28" spans="1:22" s="4" customFormat="1" ht="24" customHeight="1">
      <c r="A28" s="5"/>
      <c r="B28" s="38" t="s">
        <v>21</v>
      </c>
      <c r="C28" s="23"/>
      <c r="D28" s="13">
        <f>D24</f>
        <v>0.8200000000000001</v>
      </c>
      <c r="E28" s="4" t="s">
        <v>1</v>
      </c>
      <c r="F28" s="28" t="s">
        <v>2</v>
      </c>
      <c r="G28" s="26"/>
      <c r="H28" s="25" t="s">
        <v>16</v>
      </c>
      <c r="I28" s="45" t="s">
        <v>14</v>
      </c>
      <c r="J28" s="46"/>
      <c r="K28" s="27"/>
      <c r="L28" s="4" t="s">
        <v>17</v>
      </c>
      <c r="M28" s="8" t="s">
        <v>15</v>
      </c>
      <c r="N28" s="37"/>
      <c r="O28" s="24" t="s">
        <v>6</v>
      </c>
      <c r="P28" s="3"/>
      <c r="Q28" s="39" t="s">
        <v>21</v>
      </c>
      <c r="R28" s="34">
        <f>G30</f>
        <v>0</v>
      </c>
      <c r="S28" s="34"/>
      <c r="T28" s="35">
        <f>I32*10</f>
        <v>8</v>
      </c>
      <c r="U28" s="34"/>
      <c r="V28" s="4">
        <f>R32*100</f>
        <v>2.0000000000000018</v>
      </c>
    </row>
    <row r="29" spans="1:21" s="4" customFormat="1" ht="6" customHeight="1">
      <c r="A29" s="5"/>
      <c r="B29" s="5"/>
      <c r="C29" s="23"/>
      <c r="D29" s="13"/>
      <c r="F29" s="8"/>
      <c r="H29" s="5"/>
      <c r="I29" s="5"/>
      <c r="J29" s="5"/>
      <c r="K29" s="23"/>
      <c r="L29" s="23"/>
      <c r="N29" s="8"/>
      <c r="O29" s="8"/>
      <c r="P29" s="3"/>
      <c r="Q29" s="12"/>
      <c r="R29" s="34"/>
      <c r="S29" s="34"/>
      <c r="T29" s="35"/>
      <c r="U29" s="34"/>
    </row>
    <row r="30" spans="1:21" s="4" customFormat="1" ht="24" customHeight="1">
      <c r="A30" s="5"/>
      <c r="B30" s="38" t="s">
        <v>22</v>
      </c>
      <c r="C30" s="23"/>
      <c r="D30" s="13">
        <f>D24</f>
        <v>0.8200000000000001</v>
      </c>
      <c r="E30" s="4" t="s">
        <v>1</v>
      </c>
      <c r="F30" s="28"/>
      <c r="G30" s="28">
        <f>INT(D30)</f>
        <v>0</v>
      </c>
      <c r="H30" s="4" t="s">
        <v>18</v>
      </c>
      <c r="I30" s="45"/>
      <c r="J30" s="46"/>
      <c r="K30" s="54"/>
      <c r="L30" s="55"/>
      <c r="M30" s="24" t="s">
        <v>19</v>
      </c>
      <c r="N30" s="8"/>
      <c r="O30" s="8"/>
      <c r="P30" s="3"/>
      <c r="Q30" s="39" t="s">
        <v>22</v>
      </c>
      <c r="R30" s="53">
        <f>D30-G30</f>
        <v>0.8200000000000001</v>
      </c>
      <c r="S30" s="53"/>
      <c r="T30" s="53"/>
      <c r="U30" s="53"/>
    </row>
    <row r="31" spans="1:21" s="4" customFormat="1" ht="6" customHeight="1">
      <c r="A31" s="5"/>
      <c r="B31" s="5"/>
      <c r="C31" s="23"/>
      <c r="D31" s="13"/>
      <c r="F31" s="28"/>
      <c r="H31" s="5"/>
      <c r="I31" s="5"/>
      <c r="J31" s="5"/>
      <c r="K31" s="23"/>
      <c r="L31" s="23"/>
      <c r="N31" s="8"/>
      <c r="O31" s="8"/>
      <c r="P31" s="3"/>
      <c r="Q31" s="12"/>
      <c r="R31" s="34"/>
      <c r="S31" s="34"/>
      <c r="T31" s="35"/>
      <c r="U31" s="34"/>
    </row>
    <row r="32" spans="1:21" s="4" customFormat="1" ht="24" customHeight="1">
      <c r="A32" s="5"/>
      <c r="B32" s="38" t="s">
        <v>23</v>
      </c>
      <c r="C32" s="23"/>
      <c r="D32" s="13">
        <f>D24</f>
        <v>0.8200000000000001</v>
      </c>
      <c r="E32" s="4" t="s">
        <v>1</v>
      </c>
      <c r="F32" s="28"/>
      <c r="G32" s="28">
        <f>INT(D32)</f>
        <v>0</v>
      </c>
      <c r="H32" s="4" t="s">
        <v>4</v>
      </c>
      <c r="I32" s="4">
        <f>INT((D32-G32)*10)/10</f>
        <v>0.8</v>
      </c>
      <c r="J32" s="4" t="s">
        <v>4</v>
      </c>
      <c r="K32" s="47"/>
      <c r="L32" s="48"/>
      <c r="M32" s="25" t="s">
        <v>5</v>
      </c>
      <c r="N32" s="8"/>
      <c r="O32" s="8"/>
      <c r="Q32" s="39" t="s">
        <v>23</v>
      </c>
      <c r="R32" s="53">
        <f>D32-G32-I32</f>
        <v>0.020000000000000018</v>
      </c>
      <c r="S32" s="53"/>
      <c r="T32" s="53"/>
      <c r="U32" s="53"/>
    </row>
    <row r="33" spans="16:21" ht="10.5" customHeight="1">
      <c r="P33" s="1"/>
      <c r="Q33" s="36"/>
      <c r="R33" s="34"/>
      <c r="S33" s="34"/>
      <c r="T33" s="14"/>
      <c r="U33" s="31"/>
    </row>
    <row r="34" spans="1:21" s="4" customFormat="1" ht="27" customHeight="1">
      <c r="A34" s="41" t="s">
        <v>10</v>
      </c>
      <c r="B34" s="41"/>
      <c r="D34" s="42">
        <f ca="1">INT(RAND()*5)+INT(RAND()*9+1)/10+INT(RAND()*9+1)/100</f>
        <v>0.59</v>
      </c>
      <c r="E34" s="42"/>
      <c r="F34" s="24" t="s">
        <v>3</v>
      </c>
      <c r="H34" s="8"/>
      <c r="K34" s="5"/>
      <c r="L34" s="5"/>
      <c r="M34" s="23"/>
      <c r="N34" s="8"/>
      <c r="O34" s="8"/>
      <c r="P34" s="3"/>
      <c r="Q34" s="43" t="s">
        <v>10</v>
      </c>
      <c r="R34" s="44"/>
      <c r="S34" s="32"/>
      <c r="T34" s="33"/>
      <c r="U34" s="34"/>
    </row>
    <row r="35" spans="1:21" s="4" customFormat="1" ht="6" customHeight="1">
      <c r="A35" s="5"/>
      <c r="B35" s="5"/>
      <c r="C35" s="23"/>
      <c r="D35" s="13"/>
      <c r="F35" s="8"/>
      <c r="H35" s="5"/>
      <c r="I35" s="5"/>
      <c r="J35" s="5"/>
      <c r="K35" s="23"/>
      <c r="L35" s="23"/>
      <c r="N35" s="8"/>
      <c r="O35" s="8"/>
      <c r="P35" s="3"/>
      <c r="Q35" s="12"/>
      <c r="R35" s="34"/>
      <c r="S35" s="34"/>
      <c r="T35" s="33"/>
      <c r="U35" s="34"/>
    </row>
    <row r="36" spans="1:21" s="4" customFormat="1" ht="24" customHeight="1">
      <c r="A36" s="5"/>
      <c r="B36" s="38" t="s">
        <v>20</v>
      </c>
      <c r="C36" s="23"/>
      <c r="D36" s="13">
        <f>D34</f>
        <v>0.59</v>
      </c>
      <c r="E36" s="4" t="s">
        <v>1</v>
      </c>
      <c r="H36" s="45" t="s">
        <v>15</v>
      </c>
      <c r="I36" s="45"/>
      <c r="J36" s="46"/>
      <c r="K36" s="54"/>
      <c r="L36" s="55"/>
      <c r="M36" s="24" t="s">
        <v>6</v>
      </c>
      <c r="N36" s="8"/>
      <c r="O36" s="8"/>
      <c r="P36" s="3"/>
      <c r="Q36" s="39" t="s">
        <v>20</v>
      </c>
      <c r="R36" s="53">
        <f>D36/0.01</f>
        <v>58.99999999999999</v>
      </c>
      <c r="S36" s="53"/>
      <c r="T36" s="53"/>
      <c r="U36" s="53"/>
    </row>
    <row r="37" spans="1:21" s="4" customFormat="1" ht="6" customHeight="1">
      <c r="A37" s="5"/>
      <c r="B37" s="5"/>
      <c r="C37" s="23"/>
      <c r="D37" s="13"/>
      <c r="F37" s="8"/>
      <c r="H37" s="5"/>
      <c r="I37" s="5"/>
      <c r="J37" s="5"/>
      <c r="K37" s="23"/>
      <c r="L37" s="23"/>
      <c r="N37" s="8"/>
      <c r="O37" s="8"/>
      <c r="P37" s="3"/>
      <c r="Q37" s="12"/>
      <c r="R37" s="34"/>
      <c r="S37" s="34"/>
      <c r="T37" s="33"/>
      <c r="U37" s="34"/>
    </row>
    <row r="38" spans="1:22" s="4" customFormat="1" ht="24" customHeight="1">
      <c r="A38" s="5"/>
      <c r="B38" s="38" t="s">
        <v>21</v>
      </c>
      <c r="C38" s="23"/>
      <c r="D38" s="13">
        <f>D34</f>
        <v>0.59</v>
      </c>
      <c r="E38" s="4" t="s">
        <v>1</v>
      </c>
      <c r="F38" s="28" t="s">
        <v>2</v>
      </c>
      <c r="G38" s="26"/>
      <c r="H38" s="25" t="s">
        <v>16</v>
      </c>
      <c r="I38" s="45" t="s">
        <v>14</v>
      </c>
      <c r="J38" s="46"/>
      <c r="K38" s="27"/>
      <c r="L38" s="4" t="s">
        <v>17</v>
      </c>
      <c r="M38" s="8" t="s">
        <v>15</v>
      </c>
      <c r="N38" s="37"/>
      <c r="O38" s="24" t="s">
        <v>6</v>
      </c>
      <c r="P38" s="3"/>
      <c r="Q38" s="39" t="s">
        <v>21</v>
      </c>
      <c r="R38" s="34">
        <f>G40</f>
        <v>0</v>
      </c>
      <c r="S38" s="34"/>
      <c r="T38" s="35">
        <f>I42*10</f>
        <v>5</v>
      </c>
      <c r="U38" s="34"/>
      <c r="V38" s="4">
        <f>R42*100</f>
        <v>8.999999999999996</v>
      </c>
    </row>
    <row r="39" spans="1:21" s="4" customFormat="1" ht="6" customHeight="1">
      <c r="A39" s="5"/>
      <c r="B39" s="5"/>
      <c r="C39" s="23"/>
      <c r="D39" s="13"/>
      <c r="F39" s="8"/>
      <c r="H39" s="5"/>
      <c r="I39" s="5"/>
      <c r="J39" s="5"/>
      <c r="K39" s="23"/>
      <c r="L39" s="23"/>
      <c r="N39" s="8"/>
      <c r="O39" s="8"/>
      <c r="P39" s="3"/>
      <c r="Q39" s="12"/>
      <c r="R39" s="34"/>
      <c r="S39" s="34"/>
      <c r="T39" s="35"/>
      <c r="U39" s="34"/>
    </row>
    <row r="40" spans="1:21" s="4" customFormat="1" ht="24" customHeight="1">
      <c r="A40" s="5"/>
      <c r="B40" s="38" t="s">
        <v>22</v>
      </c>
      <c r="C40" s="23"/>
      <c r="D40" s="13">
        <f>D34</f>
        <v>0.59</v>
      </c>
      <c r="E40" s="4" t="s">
        <v>1</v>
      </c>
      <c r="F40" s="28"/>
      <c r="G40" s="28">
        <f>INT(D40)</f>
        <v>0</v>
      </c>
      <c r="H40" s="4" t="s">
        <v>18</v>
      </c>
      <c r="I40" s="45"/>
      <c r="J40" s="46"/>
      <c r="K40" s="54"/>
      <c r="L40" s="55"/>
      <c r="M40" s="24" t="s">
        <v>19</v>
      </c>
      <c r="N40" s="8"/>
      <c r="O40" s="8"/>
      <c r="P40" s="3"/>
      <c r="Q40" s="39" t="s">
        <v>22</v>
      </c>
      <c r="R40" s="53">
        <f>D40-G40</f>
        <v>0.59</v>
      </c>
      <c r="S40" s="53"/>
      <c r="T40" s="53"/>
      <c r="U40" s="53"/>
    </row>
    <row r="41" spans="1:21" s="4" customFormat="1" ht="6" customHeight="1">
      <c r="A41" s="5"/>
      <c r="B41" s="5"/>
      <c r="C41" s="23"/>
      <c r="D41" s="13"/>
      <c r="F41" s="28"/>
      <c r="H41" s="5"/>
      <c r="I41" s="5"/>
      <c r="J41" s="5"/>
      <c r="K41" s="23"/>
      <c r="L41" s="23"/>
      <c r="N41" s="8"/>
      <c r="O41" s="8"/>
      <c r="P41" s="3"/>
      <c r="Q41" s="12"/>
      <c r="R41" s="34"/>
      <c r="S41" s="34"/>
      <c r="T41" s="35"/>
      <c r="U41" s="34"/>
    </row>
    <row r="42" spans="1:21" s="4" customFormat="1" ht="24" customHeight="1">
      <c r="A42" s="5"/>
      <c r="B42" s="38" t="s">
        <v>23</v>
      </c>
      <c r="C42" s="23"/>
      <c r="D42" s="13">
        <f>D34</f>
        <v>0.59</v>
      </c>
      <c r="E42" s="4" t="s">
        <v>1</v>
      </c>
      <c r="F42" s="28"/>
      <c r="G42" s="28">
        <f>INT(D42)</f>
        <v>0</v>
      </c>
      <c r="H42" s="4" t="s">
        <v>4</v>
      </c>
      <c r="I42" s="4">
        <f>INT((D42-G42)*10)/10</f>
        <v>0.5</v>
      </c>
      <c r="J42" s="4" t="s">
        <v>4</v>
      </c>
      <c r="K42" s="47"/>
      <c r="L42" s="48"/>
      <c r="M42" s="25" t="s">
        <v>5</v>
      </c>
      <c r="N42" s="8"/>
      <c r="O42" s="8"/>
      <c r="Q42" s="39" t="s">
        <v>23</v>
      </c>
      <c r="R42" s="53">
        <f>D42-G42-I42</f>
        <v>0.08999999999999997</v>
      </c>
      <c r="S42" s="53"/>
      <c r="T42" s="53"/>
      <c r="U42" s="53"/>
    </row>
    <row r="43" spans="16:21" ht="10.5" customHeight="1">
      <c r="P43" s="1"/>
      <c r="Q43" s="11"/>
      <c r="R43" s="31"/>
      <c r="S43" s="31"/>
      <c r="T43" s="31"/>
      <c r="U43" s="31"/>
    </row>
    <row r="44" spans="1:21" s="4" customFormat="1" ht="27" customHeight="1">
      <c r="A44" s="41" t="s">
        <v>11</v>
      </c>
      <c r="B44" s="41"/>
      <c r="D44" s="42">
        <f ca="1">INT(RAND()*5)+INT(RAND()*9+1)/10+INT(RAND()*9+1)/100</f>
        <v>0.93</v>
      </c>
      <c r="E44" s="42"/>
      <c r="F44" s="24" t="s">
        <v>3</v>
      </c>
      <c r="H44" s="8"/>
      <c r="K44" s="5"/>
      <c r="L44" s="5"/>
      <c r="M44" s="23"/>
      <c r="N44" s="8"/>
      <c r="O44" s="8"/>
      <c r="P44" s="3"/>
      <c r="Q44" s="43" t="s">
        <v>11</v>
      </c>
      <c r="R44" s="44"/>
      <c r="S44" s="32"/>
      <c r="T44" s="33"/>
      <c r="U44" s="34"/>
    </row>
    <row r="45" spans="1:21" s="4" customFormat="1" ht="6" customHeight="1">
      <c r="A45" s="5"/>
      <c r="B45" s="5"/>
      <c r="C45" s="23"/>
      <c r="D45" s="13"/>
      <c r="F45" s="8"/>
      <c r="H45" s="5"/>
      <c r="I45" s="5"/>
      <c r="J45" s="5"/>
      <c r="K45" s="23"/>
      <c r="L45" s="23"/>
      <c r="N45" s="8"/>
      <c r="O45" s="8"/>
      <c r="P45" s="3"/>
      <c r="Q45" s="12"/>
      <c r="R45" s="34"/>
      <c r="S45" s="34"/>
      <c r="T45" s="33"/>
      <c r="U45" s="34"/>
    </row>
    <row r="46" spans="1:21" s="4" customFormat="1" ht="24" customHeight="1">
      <c r="A46" s="5"/>
      <c r="B46" s="38" t="s">
        <v>20</v>
      </c>
      <c r="C46" s="23"/>
      <c r="D46" s="13">
        <f>D44</f>
        <v>0.93</v>
      </c>
      <c r="E46" s="4" t="s">
        <v>1</v>
      </c>
      <c r="H46" s="45" t="s">
        <v>15</v>
      </c>
      <c r="I46" s="45"/>
      <c r="J46" s="46"/>
      <c r="K46" s="54"/>
      <c r="L46" s="55"/>
      <c r="M46" s="24" t="s">
        <v>6</v>
      </c>
      <c r="N46" s="8"/>
      <c r="O46" s="8"/>
      <c r="P46" s="3"/>
      <c r="Q46" s="39" t="s">
        <v>20</v>
      </c>
      <c r="R46" s="53">
        <f>D46/0.01</f>
        <v>93</v>
      </c>
      <c r="S46" s="53"/>
      <c r="T46" s="53"/>
      <c r="U46" s="53"/>
    </row>
    <row r="47" spans="1:21" s="4" customFormat="1" ht="6" customHeight="1">
      <c r="A47" s="5"/>
      <c r="B47" s="5"/>
      <c r="C47" s="23"/>
      <c r="D47" s="13"/>
      <c r="F47" s="8"/>
      <c r="H47" s="5"/>
      <c r="I47" s="5"/>
      <c r="J47" s="5"/>
      <c r="K47" s="23"/>
      <c r="L47" s="23"/>
      <c r="N47" s="8"/>
      <c r="O47" s="8"/>
      <c r="P47" s="3"/>
      <c r="Q47" s="12"/>
      <c r="R47" s="34"/>
      <c r="S47" s="34"/>
      <c r="T47" s="33"/>
      <c r="U47" s="34"/>
    </row>
    <row r="48" spans="1:22" s="4" customFormat="1" ht="24" customHeight="1">
      <c r="A48" s="5"/>
      <c r="B48" s="38" t="s">
        <v>21</v>
      </c>
      <c r="C48" s="23"/>
      <c r="D48" s="13">
        <f>D44</f>
        <v>0.93</v>
      </c>
      <c r="E48" s="4" t="s">
        <v>1</v>
      </c>
      <c r="F48" s="28" t="s">
        <v>2</v>
      </c>
      <c r="G48" s="26"/>
      <c r="H48" s="25" t="s">
        <v>16</v>
      </c>
      <c r="I48" s="45" t="s">
        <v>14</v>
      </c>
      <c r="J48" s="46"/>
      <c r="K48" s="27"/>
      <c r="L48" s="4" t="s">
        <v>17</v>
      </c>
      <c r="M48" s="8" t="s">
        <v>15</v>
      </c>
      <c r="N48" s="37"/>
      <c r="O48" s="24" t="s">
        <v>6</v>
      </c>
      <c r="P48" s="3"/>
      <c r="Q48" s="39" t="s">
        <v>21</v>
      </c>
      <c r="R48" s="34">
        <f>G50</f>
        <v>0</v>
      </c>
      <c r="S48" s="34"/>
      <c r="T48" s="35">
        <f>I52*10</f>
        <v>9</v>
      </c>
      <c r="U48" s="34"/>
      <c r="V48" s="4">
        <f>R52*100</f>
        <v>3.0000000000000027</v>
      </c>
    </row>
    <row r="49" spans="1:21" s="4" customFormat="1" ht="6" customHeight="1">
      <c r="A49" s="5"/>
      <c r="B49" s="5"/>
      <c r="C49" s="23"/>
      <c r="D49" s="13"/>
      <c r="F49" s="8"/>
      <c r="H49" s="5"/>
      <c r="I49" s="5"/>
      <c r="J49" s="5"/>
      <c r="K49" s="23"/>
      <c r="L49" s="23"/>
      <c r="N49" s="8"/>
      <c r="O49" s="8"/>
      <c r="P49" s="3"/>
      <c r="Q49" s="12"/>
      <c r="R49" s="34"/>
      <c r="S49" s="34"/>
      <c r="T49" s="35"/>
      <c r="U49" s="34"/>
    </row>
    <row r="50" spans="1:21" s="4" customFormat="1" ht="24" customHeight="1">
      <c r="A50" s="5"/>
      <c r="B50" s="38" t="s">
        <v>22</v>
      </c>
      <c r="C50" s="23"/>
      <c r="D50" s="13">
        <f>D44</f>
        <v>0.93</v>
      </c>
      <c r="E50" s="4" t="s">
        <v>1</v>
      </c>
      <c r="F50" s="28"/>
      <c r="G50" s="28">
        <f>INT(D50)</f>
        <v>0</v>
      </c>
      <c r="H50" s="4" t="s">
        <v>18</v>
      </c>
      <c r="I50" s="45"/>
      <c r="J50" s="46"/>
      <c r="K50" s="54"/>
      <c r="L50" s="55"/>
      <c r="M50" s="24" t="s">
        <v>19</v>
      </c>
      <c r="N50" s="8"/>
      <c r="O50" s="8"/>
      <c r="P50" s="3"/>
      <c r="Q50" s="39" t="s">
        <v>22</v>
      </c>
      <c r="R50" s="53">
        <f>D50-G50</f>
        <v>0.93</v>
      </c>
      <c r="S50" s="53"/>
      <c r="T50" s="53"/>
      <c r="U50" s="53"/>
    </row>
    <row r="51" spans="1:21" s="4" customFormat="1" ht="6" customHeight="1">
      <c r="A51" s="5"/>
      <c r="B51" s="5"/>
      <c r="C51" s="23"/>
      <c r="D51" s="13"/>
      <c r="F51" s="28"/>
      <c r="H51" s="5"/>
      <c r="I51" s="5"/>
      <c r="J51" s="5"/>
      <c r="K51" s="23"/>
      <c r="L51" s="23"/>
      <c r="N51" s="8"/>
      <c r="O51" s="8"/>
      <c r="P51" s="3"/>
      <c r="Q51" s="12"/>
      <c r="R51" s="34"/>
      <c r="S51" s="34"/>
      <c r="T51" s="35"/>
      <c r="U51" s="34"/>
    </row>
    <row r="52" spans="1:21" s="4" customFormat="1" ht="24" customHeight="1">
      <c r="A52" s="5"/>
      <c r="B52" s="38" t="s">
        <v>23</v>
      </c>
      <c r="C52" s="23"/>
      <c r="D52" s="13">
        <f>D44</f>
        <v>0.93</v>
      </c>
      <c r="E52" s="4" t="s">
        <v>1</v>
      </c>
      <c r="F52" s="28"/>
      <c r="G52" s="28">
        <f>INT(D52)</f>
        <v>0</v>
      </c>
      <c r="H52" s="4" t="s">
        <v>4</v>
      </c>
      <c r="I52" s="4">
        <f>INT((D52-G52)*10)/10</f>
        <v>0.9</v>
      </c>
      <c r="J52" s="4" t="s">
        <v>4</v>
      </c>
      <c r="K52" s="47"/>
      <c r="L52" s="48"/>
      <c r="M52" s="25" t="s">
        <v>5</v>
      </c>
      <c r="N52" s="8"/>
      <c r="O52" s="8"/>
      <c r="Q52" s="39" t="s">
        <v>23</v>
      </c>
      <c r="R52" s="53">
        <f>D52-G52-I52</f>
        <v>0.030000000000000027</v>
      </c>
      <c r="S52" s="53"/>
      <c r="T52" s="53"/>
      <c r="U52" s="53"/>
    </row>
    <row r="53" ht="13.5">
      <c r="P53" s="1"/>
    </row>
  </sheetData>
  <sheetProtection/>
  <mergeCells count="63">
    <mergeCell ref="K52:L52"/>
    <mergeCell ref="R52:U52"/>
    <mergeCell ref="E2:H2"/>
    <mergeCell ref="H46:J46"/>
    <mergeCell ref="K46:L46"/>
    <mergeCell ref="R46:U46"/>
    <mergeCell ref="I48:J48"/>
    <mergeCell ref="I50:J50"/>
    <mergeCell ref="K50:L50"/>
    <mergeCell ref="R50:U50"/>
    <mergeCell ref="I38:J38"/>
    <mergeCell ref="I40:J40"/>
    <mergeCell ref="K40:L40"/>
    <mergeCell ref="R40:U40"/>
    <mergeCell ref="K42:L42"/>
    <mergeCell ref="R42:U42"/>
    <mergeCell ref="I30:J30"/>
    <mergeCell ref="K30:L30"/>
    <mergeCell ref="R30:U30"/>
    <mergeCell ref="K32:L32"/>
    <mergeCell ref="R32:U32"/>
    <mergeCell ref="H36:J36"/>
    <mergeCell ref="K36:L36"/>
    <mergeCell ref="R36:U36"/>
    <mergeCell ref="K22:L22"/>
    <mergeCell ref="R22:U22"/>
    <mergeCell ref="H26:J26"/>
    <mergeCell ref="K26:L26"/>
    <mergeCell ref="R26:U26"/>
    <mergeCell ref="I28:J28"/>
    <mergeCell ref="R16:U16"/>
    <mergeCell ref="I8:J8"/>
    <mergeCell ref="H6:J6"/>
    <mergeCell ref="K6:L6"/>
    <mergeCell ref="K10:L10"/>
    <mergeCell ref="K20:L20"/>
    <mergeCell ref="R20:U20"/>
    <mergeCell ref="A4:B4"/>
    <mergeCell ref="Q4:R4"/>
    <mergeCell ref="I10:J10"/>
    <mergeCell ref="R6:U6"/>
    <mergeCell ref="R10:U10"/>
    <mergeCell ref="R12:U12"/>
    <mergeCell ref="A44:B44"/>
    <mergeCell ref="D44:E44"/>
    <mergeCell ref="Q44:R44"/>
    <mergeCell ref="K12:L12"/>
    <mergeCell ref="O1:P1"/>
    <mergeCell ref="Q2:T2"/>
    <mergeCell ref="A34:B34"/>
    <mergeCell ref="D34:E34"/>
    <mergeCell ref="Q34:R34"/>
    <mergeCell ref="D4:E4"/>
    <mergeCell ref="A14:B14"/>
    <mergeCell ref="D14:E14"/>
    <mergeCell ref="Q14:R14"/>
    <mergeCell ref="A24:B24"/>
    <mergeCell ref="D24:E24"/>
    <mergeCell ref="Q24:R24"/>
    <mergeCell ref="I20:J20"/>
    <mergeCell ref="I18:J18"/>
    <mergeCell ref="H16:J16"/>
    <mergeCell ref="K16:L16"/>
  </mergeCells>
  <printOptions/>
  <pageMargins left="0.51" right="0.25" top="0.53" bottom="0.56" header="0.512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2008-05-06T02:41:54Z</cp:lastPrinted>
  <dcterms:created xsi:type="dcterms:W3CDTF">1999-05-08T10:31:43Z</dcterms:created>
  <dcterms:modified xsi:type="dcterms:W3CDTF">2014-07-25T04:41:25Z</dcterms:modified>
  <cp:category/>
  <cp:version/>
  <cp:contentType/>
  <cp:contentStatus/>
</cp:coreProperties>
</file>