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280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'Sheet1'!$A$1:$U$38</definedName>
  </definedNames>
  <calcPr fullCalcOnLoad="1"/>
</workbook>
</file>

<file path=xl/sharedStrings.xml><?xml version="1.0" encoding="utf-8"?>
<sst xmlns="http://schemas.openxmlformats.org/spreadsheetml/2006/main" count="48" uniqueCount="13">
  <si>
    <t>こたえ</t>
  </si>
  <si>
    <t>おりまげて，たし算しましょう。</t>
  </si>
  <si>
    <t>小数のたし算の筆算</t>
  </si>
  <si>
    <t>①</t>
  </si>
  <si>
    <t>②</t>
  </si>
  <si>
    <t>③</t>
  </si>
  <si>
    <t>＋</t>
  </si>
  <si>
    <t>④</t>
  </si>
  <si>
    <t>⑤</t>
  </si>
  <si>
    <t>⑥</t>
  </si>
  <si>
    <t>　年　組　名前</t>
  </si>
  <si>
    <t>６小数</t>
  </si>
  <si>
    <t>031188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</si>
</sst>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u val="single"/>
      <sz val="16"/>
      <name val="ＭＳ Ｐゴシック"/>
      <family val="3"/>
    </font>
    <font>
      <b/>
      <sz val="14"/>
      <name val="ＭＳ Ｐゴシック"/>
      <family val="3"/>
    </font>
    <font>
      <b/>
      <sz val="20"/>
      <name val="ＭＳ 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center"/>
    </xf>
    <xf numFmtId="0" fontId="3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6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0" fillId="0" borderId="0" xfId="0" applyAlignment="1">
      <alignment horizontal="center"/>
    </xf>
    <xf numFmtId="14" fontId="13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52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375" style="0" customWidth="1"/>
    <col min="2" max="3" width="5.00390625" style="4" customWidth="1"/>
    <col min="4" max="4" width="4.375" style="4" customWidth="1"/>
    <col min="5" max="5" width="0.6171875" style="10" customWidth="1"/>
    <col min="6" max="6" width="5.00390625" style="4" customWidth="1"/>
    <col min="7" max="7" width="7.50390625" style="4" customWidth="1"/>
    <col min="8" max="8" width="4.375" style="4" customWidth="1"/>
    <col min="9" max="10" width="5.00390625" style="0" customWidth="1"/>
    <col min="11" max="11" width="4.375" style="4" customWidth="1"/>
    <col min="12" max="12" width="0.6171875" style="10" customWidth="1"/>
    <col min="13" max="13" width="5.00390625" style="4" customWidth="1"/>
    <col min="14" max="14" width="7.50390625" style="0" customWidth="1"/>
    <col min="15" max="15" width="4.375" style="4" customWidth="1"/>
    <col min="16" max="17" width="5.00390625" style="0" customWidth="1"/>
    <col min="18" max="18" width="4.375" style="4" customWidth="1"/>
    <col min="19" max="19" width="0.6171875" style="10" customWidth="1"/>
    <col min="20" max="20" width="5.00390625" style="4" customWidth="1"/>
    <col min="21" max="21" width="3.75390625" style="0" customWidth="1"/>
    <col min="22" max="22" width="10.625" style="0" customWidth="1"/>
    <col min="23" max="23" width="6.125" style="0" customWidth="1"/>
  </cols>
  <sheetData>
    <row r="1" spans="1:21" s="1" customFormat="1" ht="24.75" customHeight="1">
      <c r="A1" s="9" t="s">
        <v>11</v>
      </c>
      <c r="B1" s="3"/>
      <c r="C1" s="3"/>
      <c r="D1" s="10"/>
      <c r="E1" s="3"/>
      <c r="I1" s="10" t="s">
        <v>2</v>
      </c>
      <c r="K1" s="3"/>
      <c r="M1" s="3"/>
      <c r="P1" s="53" t="s">
        <v>12</v>
      </c>
      <c r="Q1" s="53"/>
      <c r="R1" s="53"/>
      <c r="S1" s="53"/>
      <c r="T1" s="53"/>
      <c r="U1" s="53"/>
    </row>
    <row r="2" spans="2:21" s="1" customFormat="1" ht="22.5" customHeight="1">
      <c r="B2" s="50">
        <f ca="1">TODAY()</f>
        <v>42309</v>
      </c>
      <c r="C2" s="50"/>
      <c r="D2" s="50"/>
      <c r="E2" s="50"/>
      <c r="F2" s="50"/>
      <c r="H2" s="14"/>
      <c r="I2" s="3"/>
      <c r="J2" s="6" t="s">
        <v>10</v>
      </c>
      <c r="K2" s="7"/>
      <c r="L2" s="8"/>
      <c r="M2" s="8"/>
      <c r="N2" s="7"/>
      <c r="O2" s="7"/>
      <c r="P2" s="12"/>
      <c r="Q2" s="11"/>
      <c r="R2" s="12"/>
      <c r="S2" s="12"/>
      <c r="T2" s="8"/>
      <c r="U2" s="8"/>
    </row>
    <row r="3" ht="11.25" customHeight="1"/>
    <row r="4" spans="1:20" ht="26.25" customHeight="1">
      <c r="A4" s="28" t="s">
        <v>3</v>
      </c>
      <c r="B4" s="51" t="str">
        <f>CONCATENATE(C5,D5,E5,F5," + ",C6,D6,E6,F6)</f>
        <v>4.6 + 13.2</v>
      </c>
      <c r="C4" s="51"/>
      <c r="D4" s="51"/>
      <c r="E4" s="51"/>
      <c r="F4" s="51"/>
      <c r="H4" s="30" t="s">
        <v>4</v>
      </c>
      <c r="I4" s="51" t="str">
        <f>CONCATENATE(J5,K5,L5,M5," + ",J6,K6,L6,M6)</f>
        <v>15.6 + 2.9</v>
      </c>
      <c r="J4" s="51"/>
      <c r="K4" s="51"/>
      <c r="L4" s="51"/>
      <c r="M4" s="51"/>
      <c r="O4" s="30" t="s">
        <v>5</v>
      </c>
      <c r="P4" s="51" t="str">
        <f>CONCATENATE(Q5,R5,S5,T5," + ",Q6,R6,S6,T6)</f>
        <v>29.2 + 1.9</v>
      </c>
      <c r="Q4" s="51"/>
      <c r="R4" s="51"/>
      <c r="S4" s="51"/>
      <c r="T4" s="51"/>
    </row>
    <row r="5" spans="1:21" s="2" customFormat="1" ht="30" customHeight="1">
      <c r="A5" s="29"/>
      <c r="B5" s="32"/>
      <c r="C5" s="32">
        <f ca="1">IF(RAND()&gt;0.5,"",INT(RAND()*4+1))</f>
      </c>
      <c r="D5" s="33">
        <f ca="1">INT(RAND()*9)+1</f>
        <v>4</v>
      </c>
      <c r="E5" s="34" t="str">
        <f>IF(F5="","",".")</f>
        <v>.</v>
      </c>
      <c r="F5" s="32">
        <f ca="1">IF(INT(RAND()*10)=0,"",INT(RAND()*9)+1)</f>
        <v>6</v>
      </c>
      <c r="G5" s="35"/>
      <c r="H5" s="36"/>
      <c r="I5" s="32"/>
      <c r="J5" s="32">
        <f ca="1">IF(RAND()&gt;0.5,"",INT(RAND()*4+1))</f>
        <v>1</v>
      </c>
      <c r="K5" s="33">
        <f ca="1">INT(RAND()*9)+1</f>
        <v>5</v>
      </c>
      <c r="L5" s="34" t="str">
        <f>IF(M5="","",".")</f>
        <v>.</v>
      </c>
      <c r="M5" s="32">
        <f ca="1">IF(INT(RAND()*10)=0,"",INT(RAND()*9)+1)</f>
        <v>6</v>
      </c>
      <c r="N5" s="37"/>
      <c r="O5" s="36"/>
      <c r="P5" s="32"/>
      <c r="Q5" s="32">
        <f ca="1">IF(RAND()&gt;0.5,"",INT(RAND()*4+1))</f>
        <v>2</v>
      </c>
      <c r="R5" s="33">
        <f ca="1">INT(RAND()*9)+1</f>
        <v>9</v>
      </c>
      <c r="S5" s="34" t="str">
        <f>IF(T5="","",".")</f>
        <v>.</v>
      </c>
      <c r="T5" s="32">
        <f ca="1">IF(INT(RAND()*10)=0,"",INT(RAND()*9)+1)</f>
        <v>2</v>
      </c>
      <c r="U5" s="18"/>
    </row>
    <row r="6" spans="1:21" s="2" customFormat="1" ht="30" customHeight="1">
      <c r="A6" s="29"/>
      <c r="B6" s="38" t="s">
        <v>6</v>
      </c>
      <c r="C6" s="38">
        <f ca="1">IF(C5="",INT(RAND()*4+1),IF(RAND()&gt;0.3,"",INT(RAND()*4+1)))</f>
        <v>1</v>
      </c>
      <c r="D6" s="39">
        <f ca="1">INT(RAND()*(9-D5)+1)</f>
        <v>3</v>
      </c>
      <c r="E6" s="40" t="str">
        <f>IF(F6="","",".")</f>
        <v>.</v>
      </c>
      <c r="F6" s="38">
        <f ca="1">IF(INT(RAND()*10)=0,"",INT(RAND()*9)+1)</f>
        <v>2</v>
      </c>
      <c r="G6" s="35"/>
      <c r="H6" s="36"/>
      <c r="I6" s="38" t="s">
        <v>6</v>
      </c>
      <c r="J6" s="38">
        <f ca="1">IF(J5="",INT(RAND()*4+1),IF(RAND()&gt;0.3,"",INT(RAND()*4+1)))</f>
      </c>
      <c r="K6" s="39">
        <f ca="1">INT(RAND()*(9-K5)+1)</f>
        <v>2</v>
      </c>
      <c r="L6" s="40" t="str">
        <f>IF(M6="","",".")</f>
        <v>.</v>
      </c>
      <c r="M6" s="38">
        <f ca="1">IF(INT(RAND()*10)=0,"",INT(RAND()*9)+1)</f>
        <v>9</v>
      </c>
      <c r="N6" s="37"/>
      <c r="O6" s="36"/>
      <c r="P6" s="38" t="s">
        <v>6</v>
      </c>
      <c r="Q6" s="38">
        <f ca="1">IF(Q5="",INT(RAND()*4+1),IF(RAND()&gt;0.3,"",INT(RAND()*4+1)))</f>
      </c>
      <c r="R6" s="39">
        <f ca="1">INT(RAND()*(9-R5)+1)</f>
        <v>1</v>
      </c>
      <c r="S6" s="40" t="str">
        <f>IF(T6="","",".")</f>
        <v>.</v>
      </c>
      <c r="T6" s="38">
        <f ca="1">IF(INT(RAND()*10)=0,"",INT(RAND()*9)+1)</f>
        <v>9</v>
      </c>
      <c r="U6" s="18"/>
    </row>
    <row r="7" spans="1:21" s="2" customFormat="1" ht="30" customHeight="1">
      <c r="A7" s="29"/>
      <c r="B7" s="25"/>
      <c r="C7" s="25"/>
      <c r="D7" s="27"/>
      <c r="E7" s="26"/>
      <c r="F7" s="25"/>
      <c r="G7" s="5"/>
      <c r="H7" s="31"/>
      <c r="I7" s="25"/>
      <c r="J7" s="25"/>
      <c r="K7" s="27"/>
      <c r="L7" s="26"/>
      <c r="M7" s="25"/>
      <c r="N7" s="18"/>
      <c r="O7" s="31"/>
      <c r="P7" s="25"/>
      <c r="Q7" s="25"/>
      <c r="R7" s="27"/>
      <c r="S7" s="26"/>
      <c r="T7" s="25"/>
      <c r="U7" s="18"/>
    </row>
    <row r="8" spans="1:21" s="2" customFormat="1" ht="15" customHeight="1">
      <c r="A8" s="29"/>
      <c r="B8" s="5"/>
      <c r="C8" s="5"/>
      <c r="D8" s="5"/>
      <c r="E8" s="15"/>
      <c r="F8" s="5"/>
      <c r="G8" s="5"/>
      <c r="H8" s="31"/>
      <c r="I8" s="19"/>
      <c r="J8" s="19"/>
      <c r="K8" s="20"/>
      <c r="L8" s="15"/>
      <c r="M8" s="20"/>
      <c r="N8" s="18"/>
      <c r="O8" s="31"/>
      <c r="P8" s="18"/>
      <c r="Q8" s="18"/>
      <c r="R8" s="16"/>
      <c r="S8" s="15"/>
      <c r="T8" s="21"/>
      <c r="U8" s="18"/>
    </row>
    <row r="9" spans="1:21" s="2" customFormat="1" ht="26.25" customHeight="1">
      <c r="A9" s="29" t="s">
        <v>7</v>
      </c>
      <c r="B9" s="51" t="str">
        <f>CONCATENATE(C10,D10,E10,F10," + ",C11,D11,E11,F11)</f>
        <v>43.6 + 1.8</v>
      </c>
      <c r="C9" s="51"/>
      <c r="D9" s="51"/>
      <c r="E9" s="51"/>
      <c r="F9" s="51"/>
      <c r="G9" s="5"/>
      <c r="H9" s="30" t="s">
        <v>8</v>
      </c>
      <c r="I9" s="51" t="str">
        <f>CONCATENATE(J10,K10,L10,M10," + ",J11,K11,L11,M11)</f>
        <v>37.5 + 22</v>
      </c>
      <c r="J9" s="51"/>
      <c r="K9" s="51"/>
      <c r="L9" s="51"/>
      <c r="M9" s="51"/>
      <c r="N9" s="18"/>
      <c r="O9" s="30" t="s">
        <v>9</v>
      </c>
      <c r="P9" s="51" t="str">
        <f>CONCATENATE(Q10,R10,S10,T10," + ",Q11,R11,S11,T11)</f>
        <v>45.2 + 2.5</v>
      </c>
      <c r="Q9" s="51"/>
      <c r="R9" s="51"/>
      <c r="S9" s="51"/>
      <c r="T9" s="51"/>
      <c r="U9" s="18"/>
    </row>
    <row r="10" spans="1:21" s="2" customFormat="1" ht="30" customHeight="1">
      <c r="A10" s="29"/>
      <c r="B10" s="32"/>
      <c r="C10" s="32">
        <f ca="1">IF(RAND()&gt;0.5,"",INT(RAND()*4+1))</f>
        <v>4</v>
      </c>
      <c r="D10" s="33">
        <f ca="1">INT(RAND()*9)+1</f>
        <v>3</v>
      </c>
      <c r="E10" s="34" t="str">
        <f>IF(F10="","",".")</f>
        <v>.</v>
      </c>
      <c r="F10" s="32">
        <f ca="1">IF(INT(RAND()*10)=0,"",INT(RAND()*9)+1)</f>
        <v>6</v>
      </c>
      <c r="G10" s="35"/>
      <c r="H10" s="36"/>
      <c r="I10" s="32"/>
      <c r="J10" s="32">
        <f ca="1">IF(RAND()&gt;0.5,"",INT(RAND()*4+1))</f>
        <v>3</v>
      </c>
      <c r="K10" s="33">
        <f ca="1">INT(RAND()*9)+1</f>
        <v>7</v>
      </c>
      <c r="L10" s="34" t="str">
        <f>IF(M10="","",".")</f>
        <v>.</v>
      </c>
      <c r="M10" s="32">
        <f ca="1">IF(INT(RAND()*10)=0,"",INT(RAND()*9)+1)</f>
        <v>5</v>
      </c>
      <c r="N10" s="37"/>
      <c r="O10" s="36"/>
      <c r="P10" s="32"/>
      <c r="Q10" s="32">
        <f ca="1">IF(RAND()&gt;0.5,"",INT(RAND()*4+1))</f>
        <v>4</v>
      </c>
      <c r="R10" s="33">
        <f ca="1">INT(RAND()*9)+1</f>
        <v>5</v>
      </c>
      <c r="S10" s="34" t="str">
        <f>IF(T10="","",".")</f>
        <v>.</v>
      </c>
      <c r="T10" s="32">
        <f ca="1">IF(INT(RAND()*10)=0,"",INT(RAND()*9)+1)</f>
        <v>2</v>
      </c>
      <c r="U10" s="18"/>
    </row>
    <row r="11" spans="1:21" s="2" customFormat="1" ht="30" customHeight="1">
      <c r="A11" s="29"/>
      <c r="B11" s="38" t="s">
        <v>6</v>
      </c>
      <c r="C11" s="38">
        <f ca="1">IF(C10="",INT(RAND()*4+1),IF(RAND()&gt;0.3,"",INT(RAND()*4+1)))</f>
      </c>
      <c r="D11" s="39">
        <f ca="1">INT(RAND()*(9-D10)+1)</f>
        <v>1</v>
      </c>
      <c r="E11" s="40" t="str">
        <f>IF(F11="","",".")</f>
        <v>.</v>
      </c>
      <c r="F11" s="38">
        <f ca="1">IF(INT(RAND()*10)=0,"",INT(RAND()*9)+1)</f>
        <v>8</v>
      </c>
      <c r="G11" s="35"/>
      <c r="H11" s="36"/>
      <c r="I11" s="38" t="s">
        <v>6</v>
      </c>
      <c r="J11" s="38">
        <f ca="1">IF(J10="",INT(RAND()*4+1),IF(RAND()&gt;0.3,"",INT(RAND()*4+1)))</f>
        <v>2</v>
      </c>
      <c r="K11" s="39">
        <f ca="1">INT(RAND()*(9-K10)+1)</f>
        <v>2</v>
      </c>
      <c r="L11" s="40">
        <f>IF(M11="","",".")</f>
      </c>
      <c r="M11" s="38">
        <f ca="1">IF(INT(RAND()*10)=0,"",INT(RAND()*9)+1)</f>
      </c>
      <c r="N11" s="37"/>
      <c r="O11" s="36"/>
      <c r="P11" s="38" t="s">
        <v>6</v>
      </c>
      <c r="Q11" s="38">
        <f ca="1">IF(Q10="",INT(RAND()*4+1),IF(RAND()&gt;0.3,"",INT(RAND()*4+1)))</f>
      </c>
      <c r="R11" s="39">
        <f ca="1">INT(RAND()*(9-R10)+1)</f>
        <v>2</v>
      </c>
      <c r="S11" s="40" t="str">
        <f>IF(T11="","",".")</f>
        <v>.</v>
      </c>
      <c r="T11" s="38">
        <f ca="1">IF(INT(RAND()*10)=0,"",INT(RAND()*9)+1)</f>
        <v>5</v>
      </c>
      <c r="U11" s="18"/>
    </row>
    <row r="12" spans="1:21" s="2" customFormat="1" ht="30" customHeight="1">
      <c r="A12" s="29"/>
      <c r="B12" s="25"/>
      <c r="C12" s="25"/>
      <c r="D12" s="27"/>
      <c r="E12" s="26"/>
      <c r="F12" s="25"/>
      <c r="G12" s="5"/>
      <c r="H12" s="31"/>
      <c r="I12" s="25"/>
      <c r="J12" s="25"/>
      <c r="K12" s="27"/>
      <c r="L12" s="26"/>
      <c r="M12" s="25"/>
      <c r="N12" s="18"/>
      <c r="O12" s="31"/>
      <c r="P12" s="25"/>
      <c r="Q12" s="25"/>
      <c r="R12" s="27"/>
      <c r="S12" s="26"/>
      <c r="T12" s="25"/>
      <c r="U12" s="18"/>
    </row>
    <row r="13" spans="1:21" s="2" customFormat="1" ht="15" customHeight="1">
      <c r="A13" s="43"/>
      <c r="B13" s="44"/>
      <c r="C13" s="44"/>
      <c r="D13" s="45"/>
      <c r="E13" s="46"/>
      <c r="F13" s="45"/>
      <c r="G13" s="44"/>
      <c r="H13" s="47"/>
      <c r="I13" s="44"/>
      <c r="J13" s="44"/>
      <c r="K13" s="45"/>
      <c r="L13" s="46"/>
      <c r="M13" s="45"/>
      <c r="N13" s="48"/>
      <c r="O13" s="47"/>
      <c r="P13" s="44"/>
      <c r="Q13" s="44"/>
      <c r="R13" s="45"/>
      <c r="S13" s="46"/>
      <c r="T13" s="45"/>
      <c r="U13" s="48"/>
    </row>
    <row r="14" spans="1:21" s="2" customFormat="1" ht="20.25" customHeight="1">
      <c r="A14" s="19" t="s">
        <v>0</v>
      </c>
      <c r="B14" s="18"/>
      <c r="C14" s="18"/>
      <c r="D14" s="23" t="s">
        <v>1</v>
      </c>
      <c r="E14" s="15"/>
      <c r="G14" s="5"/>
      <c r="H14" s="5"/>
      <c r="I14" s="19"/>
      <c r="J14" s="19"/>
      <c r="K14" s="17"/>
      <c r="L14" s="15"/>
      <c r="M14" s="17"/>
      <c r="N14" s="18"/>
      <c r="O14" s="5"/>
      <c r="P14" s="18"/>
      <c r="Q14" s="18"/>
      <c r="R14" s="5"/>
      <c r="S14" s="15"/>
      <c r="T14" s="24"/>
      <c r="U14" s="18"/>
    </row>
    <row r="15" spans="1:20" ht="20.25" customHeight="1">
      <c r="A15" s="13" t="s">
        <v>3</v>
      </c>
      <c r="C15" s="22">
        <f>INT(D17/10)</f>
        <v>1</v>
      </c>
      <c r="D15" s="22">
        <f>INT(D17)-C15*10</f>
        <v>7</v>
      </c>
      <c r="E15" s="22" t="str">
        <f>IF(F15="","",".")</f>
        <v>.</v>
      </c>
      <c r="F15" s="22">
        <f>IF(D17=INT(D17),"",(D17-C15*10-D15)*10)</f>
        <v>8.000000000000007</v>
      </c>
      <c r="H15" s="13" t="s">
        <v>4</v>
      </c>
      <c r="J15" s="22">
        <f>INT(K17/10)</f>
        <v>1</v>
      </c>
      <c r="K15" s="22">
        <f>INT(K17)-J15*10</f>
        <v>8</v>
      </c>
      <c r="L15" s="22" t="str">
        <f>IF(M15="","",".")</f>
        <v>.</v>
      </c>
      <c r="M15" s="22">
        <f>IF(K17=INT(K17),"",(K17-J15*10-K15)*10)</f>
        <v>5</v>
      </c>
      <c r="O15" s="13" t="s">
        <v>5</v>
      </c>
      <c r="Q15" s="22">
        <f>INT(R17/10)</f>
        <v>3</v>
      </c>
      <c r="R15" s="22">
        <f>INT(R17)-Q15*10</f>
        <v>1</v>
      </c>
      <c r="S15" s="22" t="str">
        <f>IF(T15="","",".")</f>
        <v>.</v>
      </c>
      <c r="T15" s="22">
        <f>IF(R17=INT(R17),"",(R17-Q15*10-R15)*10)</f>
        <v>0.9999999999999787</v>
      </c>
    </row>
    <row r="16" spans="1:20" ht="21">
      <c r="A16" s="13" t="s">
        <v>7</v>
      </c>
      <c r="C16" s="22">
        <f>INT(D18/10)</f>
        <v>4</v>
      </c>
      <c r="D16" s="22">
        <f>INT(D18)-C16*10</f>
        <v>5</v>
      </c>
      <c r="E16" s="22" t="str">
        <f>IF(F16="","",".")</f>
        <v>.</v>
      </c>
      <c r="F16" s="22">
        <f>IF(D18=INT(D18),"",(D18-C16*10-D16)*10)</f>
        <v>3.999999999999986</v>
      </c>
      <c r="H16" s="13" t="s">
        <v>8</v>
      </c>
      <c r="J16" s="22">
        <f>INT(K18/10)</f>
        <v>5</v>
      </c>
      <c r="K16" s="22">
        <f>INT(K18)-J16*10</f>
        <v>9</v>
      </c>
      <c r="L16" s="22" t="str">
        <f>IF(M16="","",".")</f>
        <v>.</v>
      </c>
      <c r="M16" s="22">
        <f>IF(K18=INT(K18),"",(K18-J16*10-K16)*10)</f>
        <v>5</v>
      </c>
      <c r="O16" s="13" t="s">
        <v>9</v>
      </c>
      <c r="Q16" s="22">
        <f>INT(R18/10)</f>
        <v>4</v>
      </c>
      <c r="R16" s="22">
        <f>INT(R18)-Q16*10</f>
        <v>7</v>
      </c>
      <c r="S16" s="22" t="str">
        <f>IF(T16="","",".")</f>
        <v>.</v>
      </c>
      <c r="T16" s="22">
        <f>IF(R18=INT(R18),"",(R18-Q16*10-R16)*10)</f>
        <v>7.000000000000028</v>
      </c>
    </row>
    <row r="17" spans="1:21" ht="15" customHeight="1">
      <c r="A17" s="41"/>
      <c r="B17" s="42"/>
      <c r="C17" s="42"/>
      <c r="D17" s="52">
        <f>IF(C5="",0,C5)*10+D5+IF(F5="",0,F5)*0.1+IF(C6="",0,C6)*10+D6+IF(F6="",0,F6)*0.1</f>
        <v>17.8</v>
      </c>
      <c r="E17" s="52"/>
      <c r="F17" s="52"/>
      <c r="G17" s="42"/>
      <c r="H17" s="42"/>
      <c r="I17" s="41"/>
      <c r="J17" s="41"/>
      <c r="K17" s="52">
        <f>IF(J5="",0,J5)*10+K5+IF(M5="",0,M5)*0.1+IF(J6="",0,J6)*10+K6+IF(M6="",0,M6)*0.1</f>
        <v>18.5</v>
      </c>
      <c r="L17" s="52"/>
      <c r="M17" s="52"/>
      <c r="N17" s="41"/>
      <c r="O17" s="42"/>
      <c r="P17" s="41"/>
      <c r="Q17" s="41"/>
      <c r="R17" s="52">
        <f>IF(Q5="",0,Q5)*10+R5+IF(T5="",0,T5)*0.1+IF(Q6="",0,Q6)*10+R6+IF(T6="",0,T6)*0.1</f>
        <v>31.099999999999998</v>
      </c>
      <c r="S17" s="52"/>
      <c r="T17" s="52"/>
      <c r="U17" s="41"/>
    </row>
    <row r="18" spans="1:21" ht="15" customHeight="1">
      <c r="A18" s="41"/>
      <c r="B18" s="42"/>
      <c r="C18" s="42"/>
      <c r="D18" s="52">
        <f>IF(C10="",0,C10)*10+D10+IF(F10="",0,F10)*0.1+IF(C11="",0,C11)*10+D11+IF(F11="",0,F11)*0.1</f>
        <v>45.4</v>
      </c>
      <c r="E18" s="52"/>
      <c r="F18" s="52"/>
      <c r="G18" s="42"/>
      <c r="H18" s="42"/>
      <c r="I18" s="41"/>
      <c r="J18" s="41"/>
      <c r="K18" s="52">
        <f>IF(J10="",0,J10)*10+K10+IF(M10="",0,M10)*0.1+IF(J11="",0,J11)*10+K11+IF(M11="",0,M11)*0.1</f>
        <v>59.5</v>
      </c>
      <c r="L18" s="52"/>
      <c r="M18" s="52"/>
      <c r="N18" s="41"/>
      <c r="O18" s="42"/>
      <c r="P18" s="41"/>
      <c r="Q18" s="41"/>
      <c r="R18" s="52">
        <f>IF(Q10="",0,Q10)*10+R10+IF(T10="",0,T10)*0.1+IF(Q11="",0,Q11)*10+R11+IF(T11="",0,T11)*0.1</f>
        <v>47.7</v>
      </c>
      <c r="S18" s="52"/>
      <c r="T18" s="52"/>
      <c r="U18" s="41"/>
    </row>
    <row r="19" spans="1:21" ht="15" customHeight="1">
      <c r="A19" s="41"/>
      <c r="B19" s="42"/>
      <c r="C19" s="42"/>
      <c r="D19" s="42"/>
      <c r="E19" s="42"/>
      <c r="F19" s="42"/>
      <c r="G19" s="42"/>
      <c r="H19" s="42"/>
      <c r="I19" s="41"/>
      <c r="J19" s="41"/>
      <c r="K19" s="42"/>
      <c r="L19" s="42"/>
      <c r="M19" s="42"/>
      <c r="N19" s="41"/>
      <c r="O19" s="42"/>
      <c r="P19" s="41"/>
      <c r="Q19" s="41"/>
      <c r="R19" s="42"/>
      <c r="S19" s="42"/>
      <c r="T19" s="42"/>
      <c r="U19" s="41"/>
    </row>
    <row r="20" spans="1:21" ht="15" customHeight="1">
      <c r="A20" s="41"/>
      <c r="B20" s="42"/>
      <c r="C20" s="42"/>
      <c r="D20" s="42"/>
      <c r="E20" s="42"/>
      <c r="F20" s="42"/>
      <c r="G20" s="42"/>
      <c r="H20" s="42"/>
      <c r="I20" s="41"/>
      <c r="J20" s="41"/>
      <c r="K20" s="42"/>
      <c r="L20" s="42"/>
      <c r="M20" s="42"/>
      <c r="N20" s="41"/>
      <c r="O20" s="42"/>
      <c r="P20" s="41"/>
      <c r="Q20" s="41"/>
      <c r="R20" s="42"/>
      <c r="S20" s="42"/>
      <c r="T20" s="42"/>
      <c r="U20" s="41"/>
    </row>
    <row r="21" spans="1:21" ht="15" customHeight="1">
      <c r="A21" s="41"/>
      <c r="B21" s="42"/>
      <c r="C21" s="42"/>
      <c r="D21" s="42"/>
      <c r="E21" s="42"/>
      <c r="F21" s="42"/>
      <c r="G21" s="42"/>
      <c r="H21" s="42"/>
      <c r="I21" s="41"/>
      <c r="J21" s="41"/>
      <c r="K21" s="42"/>
      <c r="L21" s="42"/>
      <c r="M21" s="42"/>
      <c r="N21" s="41"/>
      <c r="O21" s="42"/>
      <c r="P21" s="41"/>
      <c r="Q21" s="41"/>
      <c r="R21" s="42"/>
      <c r="S21" s="42"/>
      <c r="T21" s="42"/>
      <c r="U21" s="41"/>
    </row>
    <row r="22" spans="1:21" ht="15" customHeight="1">
      <c r="A22" s="41"/>
      <c r="B22" s="42"/>
      <c r="C22" s="42"/>
      <c r="D22" s="42"/>
      <c r="E22" s="42"/>
      <c r="F22" s="42"/>
      <c r="G22" s="42"/>
      <c r="H22" s="42"/>
      <c r="I22" s="41"/>
      <c r="J22" s="41"/>
      <c r="K22" s="42"/>
      <c r="L22" s="42"/>
      <c r="M22" s="42"/>
      <c r="N22" s="41"/>
      <c r="O22" s="42"/>
      <c r="P22" s="41"/>
      <c r="Q22" s="41"/>
      <c r="R22" s="42"/>
      <c r="S22" s="42"/>
      <c r="T22" s="42"/>
      <c r="U22" s="41"/>
    </row>
    <row r="23" spans="1:21" s="1" customFormat="1" ht="24.75" customHeight="1">
      <c r="A23" s="9" t="s">
        <v>11</v>
      </c>
      <c r="B23" s="3"/>
      <c r="C23" s="3"/>
      <c r="D23" s="10"/>
      <c r="E23" s="3"/>
      <c r="I23" s="10" t="s">
        <v>2</v>
      </c>
      <c r="K23" s="3"/>
      <c r="M23" s="3"/>
      <c r="P23" s="53" t="s">
        <v>12</v>
      </c>
      <c r="Q23" s="53"/>
      <c r="R23" s="53"/>
      <c r="S23" s="53"/>
      <c r="T23" s="53"/>
      <c r="U23" s="53"/>
    </row>
    <row r="24" spans="2:21" s="1" customFormat="1" ht="22.5" customHeight="1">
      <c r="B24" s="50">
        <f ca="1">TODAY()</f>
        <v>42309</v>
      </c>
      <c r="C24" s="50"/>
      <c r="D24" s="50"/>
      <c r="E24" s="50"/>
      <c r="F24" s="50"/>
      <c r="H24" s="14"/>
      <c r="I24" s="3"/>
      <c r="J24" s="6" t="s">
        <v>10</v>
      </c>
      <c r="K24" s="7"/>
      <c r="L24" s="8"/>
      <c r="M24" s="8"/>
      <c r="N24" s="7"/>
      <c r="O24" s="7"/>
      <c r="P24" s="12"/>
      <c r="Q24" s="11"/>
      <c r="R24" s="12"/>
      <c r="S24" s="12"/>
      <c r="T24" s="8"/>
      <c r="U24" s="8"/>
    </row>
    <row r="25" ht="11.25" customHeight="1"/>
    <row r="26" spans="1:20" ht="26.25" customHeight="1">
      <c r="A26" s="28" t="s">
        <v>3</v>
      </c>
      <c r="B26" s="51" t="str">
        <f>CONCATENATE(C27,D27,E27,F27," + ",C28,D28,E28,F28)</f>
        <v>7.3 + 11.1</v>
      </c>
      <c r="C26" s="51"/>
      <c r="D26" s="51"/>
      <c r="E26" s="51"/>
      <c r="F26" s="51"/>
      <c r="H26" s="30" t="s">
        <v>4</v>
      </c>
      <c r="I26" s="51" t="str">
        <f>CONCATENATE(J27,K27,L27,M27," + ",J28,K28,L28,M28)</f>
        <v>4.4 + 42.7</v>
      </c>
      <c r="J26" s="51"/>
      <c r="K26" s="51"/>
      <c r="L26" s="51"/>
      <c r="M26" s="51"/>
      <c r="O26" s="30" t="s">
        <v>5</v>
      </c>
      <c r="P26" s="51" t="str">
        <f>CONCATENATE(Q27,R27,S27,T27," + ",Q28,R28,S28,T28)</f>
        <v>18.8 + 41.1</v>
      </c>
      <c r="Q26" s="51"/>
      <c r="R26" s="51"/>
      <c r="S26" s="51"/>
      <c r="T26" s="51"/>
    </row>
    <row r="27" spans="1:21" s="2" customFormat="1" ht="30" customHeight="1">
      <c r="A27" s="29"/>
      <c r="B27" s="32"/>
      <c r="C27" s="32">
        <f ca="1">IF(RAND()&gt;0.5,"",INT(RAND()*4+1))</f>
      </c>
      <c r="D27" s="33">
        <f ca="1">INT(RAND()*9)+1</f>
        <v>7</v>
      </c>
      <c r="E27" s="34" t="str">
        <f>IF(F27="","",".")</f>
        <v>.</v>
      </c>
      <c r="F27" s="32">
        <f ca="1">IF(INT(RAND()*10)=0,"",INT(RAND()*9)+1)</f>
        <v>3</v>
      </c>
      <c r="G27" s="35"/>
      <c r="H27" s="36"/>
      <c r="I27" s="32"/>
      <c r="J27" s="32">
        <f ca="1">IF(RAND()&gt;0.5,"",INT(RAND()*4+1))</f>
      </c>
      <c r="K27" s="33">
        <f ca="1">INT(RAND()*9)+1</f>
        <v>4</v>
      </c>
      <c r="L27" s="34" t="str">
        <f>IF(M27="","",".")</f>
        <v>.</v>
      </c>
      <c r="M27" s="32">
        <f ca="1">IF(INT(RAND()*10)=0,"",INT(RAND()*9)+1)</f>
        <v>4</v>
      </c>
      <c r="N27" s="37"/>
      <c r="O27" s="36"/>
      <c r="P27" s="32"/>
      <c r="Q27" s="32">
        <f ca="1">IF(RAND()&gt;0.5,"",INT(RAND()*4+1))</f>
        <v>1</v>
      </c>
      <c r="R27" s="33">
        <f ca="1">INT(RAND()*9)+1</f>
        <v>8</v>
      </c>
      <c r="S27" s="34" t="str">
        <f>IF(T27="","",".")</f>
        <v>.</v>
      </c>
      <c r="T27" s="32">
        <f ca="1">IF(INT(RAND()*10)=0,"",INT(RAND()*9)+1)</f>
        <v>8</v>
      </c>
      <c r="U27" s="18"/>
    </row>
    <row r="28" spans="1:21" s="2" customFormat="1" ht="30" customHeight="1">
      <c r="A28" s="29"/>
      <c r="B28" s="38" t="s">
        <v>6</v>
      </c>
      <c r="C28" s="38">
        <f ca="1">IF(C27="",INT(RAND()*4+1),IF(RAND()&gt;0.3,"",INT(RAND()*4+1)))</f>
        <v>1</v>
      </c>
      <c r="D28" s="39">
        <f ca="1">INT(RAND()*(9-D27)+1)</f>
        <v>1</v>
      </c>
      <c r="E28" s="40" t="str">
        <f>IF(F28="","",".")</f>
        <v>.</v>
      </c>
      <c r="F28" s="38">
        <f ca="1">IF(INT(RAND()*10)=0,"",INT(RAND()*9)+1)</f>
        <v>1</v>
      </c>
      <c r="G28" s="35"/>
      <c r="H28" s="36"/>
      <c r="I28" s="38" t="s">
        <v>6</v>
      </c>
      <c r="J28" s="38">
        <f ca="1">IF(J27="",INT(RAND()*4+1),IF(RAND()&gt;0.3,"",INT(RAND()*4+1)))</f>
        <v>4</v>
      </c>
      <c r="K28" s="39">
        <f ca="1">INT(RAND()*(9-K27)+1)</f>
        <v>2</v>
      </c>
      <c r="L28" s="40" t="str">
        <f>IF(M28="","",".")</f>
        <v>.</v>
      </c>
      <c r="M28" s="38">
        <f ca="1">IF(INT(RAND()*10)=0,"",INT(RAND()*9)+1)</f>
        <v>7</v>
      </c>
      <c r="N28" s="37"/>
      <c r="O28" s="36"/>
      <c r="P28" s="38" t="s">
        <v>6</v>
      </c>
      <c r="Q28" s="38">
        <f ca="1">IF(Q27="",INT(RAND()*4+1),IF(RAND()&gt;0.3,"",INT(RAND()*4+1)))</f>
        <v>4</v>
      </c>
      <c r="R28" s="39">
        <f ca="1">INT(RAND()*(9-R27)+1)</f>
        <v>1</v>
      </c>
      <c r="S28" s="40" t="str">
        <f>IF(T28="","",".")</f>
        <v>.</v>
      </c>
      <c r="T28" s="38">
        <f ca="1">IF(INT(RAND()*10)=0,"",INT(RAND()*9)+1)</f>
        <v>1</v>
      </c>
      <c r="U28" s="18"/>
    </row>
    <row r="29" spans="1:21" s="2" customFormat="1" ht="30" customHeight="1">
      <c r="A29" s="29"/>
      <c r="B29" s="25"/>
      <c r="C29" s="25"/>
      <c r="D29" s="27"/>
      <c r="E29" s="26"/>
      <c r="F29" s="25"/>
      <c r="G29" s="5"/>
      <c r="H29" s="31"/>
      <c r="I29" s="25"/>
      <c r="J29" s="25"/>
      <c r="K29" s="27"/>
      <c r="L29" s="26"/>
      <c r="M29" s="25"/>
      <c r="N29" s="18"/>
      <c r="O29" s="31"/>
      <c r="P29" s="25"/>
      <c r="Q29" s="25"/>
      <c r="R29" s="27"/>
      <c r="S29" s="26"/>
      <c r="T29" s="25"/>
      <c r="U29" s="18"/>
    </row>
    <row r="30" spans="1:21" s="2" customFormat="1" ht="15" customHeight="1">
      <c r="A30" s="29"/>
      <c r="B30" s="5"/>
      <c r="C30" s="5"/>
      <c r="D30" s="5"/>
      <c r="E30" s="15"/>
      <c r="F30" s="5"/>
      <c r="G30" s="5"/>
      <c r="H30" s="31"/>
      <c r="I30" s="19"/>
      <c r="J30" s="19"/>
      <c r="K30" s="20"/>
      <c r="L30" s="15"/>
      <c r="M30" s="20"/>
      <c r="N30" s="18"/>
      <c r="O30" s="31"/>
      <c r="P30" s="18"/>
      <c r="Q30" s="18"/>
      <c r="R30" s="16"/>
      <c r="S30" s="15"/>
      <c r="T30" s="21"/>
      <c r="U30" s="18"/>
    </row>
    <row r="31" spans="1:21" s="2" customFormat="1" ht="26.25" customHeight="1">
      <c r="A31" s="29" t="s">
        <v>7</v>
      </c>
      <c r="B31" s="51" t="str">
        <f>CONCATENATE(C32,D32,E32,F32," + ",C33,D33,E33,F33)</f>
        <v>21.8 + 1.4</v>
      </c>
      <c r="C31" s="51"/>
      <c r="D31" s="51"/>
      <c r="E31" s="51"/>
      <c r="F31" s="51"/>
      <c r="G31" s="5"/>
      <c r="H31" s="30" t="s">
        <v>8</v>
      </c>
      <c r="I31" s="51" t="str">
        <f>CONCATENATE(J32,K32,L32,M32," + ",J33,K33,L33,M33)</f>
        <v>22.3 + 3.3</v>
      </c>
      <c r="J31" s="51"/>
      <c r="K31" s="51"/>
      <c r="L31" s="51"/>
      <c r="M31" s="51"/>
      <c r="N31" s="18"/>
      <c r="O31" s="30" t="s">
        <v>9</v>
      </c>
      <c r="P31" s="51" t="str">
        <f>CONCATENATE(Q32,R32,S32,T32," + ",Q33,R33,S33,T33)</f>
        <v>9.7 + 21.3</v>
      </c>
      <c r="Q31" s="51"/>
      <c r="R31" s="51"/>
      <c r="S31" s="51"/>
      <c r="T31" s="51"/>
      <c r="U31" s="18"/>
    </row>
    <row r="32" spans="1:21" s="2" customFormat="1" ht="30" customHeight="1">
      <c r="A32" s="29"/>
      <c r="B32" s="32"/>
      <c r="C32" s="32">
        <f ca="1">IF(RAND()&gt;0.5,"",INT(RAND()*4+1))</f>
        <v>2</v>
      </c>
      <c r="D32" s="33">
        <f ca="1">INT(RAND()*9)+1</f>
        <v>1</v>
      </c>
      <c r="E32" s="34" t="str">
        <f>IF(F32="","",".")</f>
        <v>.</v>
      </c>
      <c r="F32" s="32">
        <f ca="1">IF(INT(RAND()*10)=0,"",INT(RAND()*9)+1)</f>
        <v>8</v>
      </c>
      <c r="G32" s="35"/>
      <c r="H32" s="36"/>
      <c r="I32" s="32"/>
      <c r="J32" s="32">
        <f ca="1">IF(RAND()&gt;0.5,"",INT(RAND()*4+1))</f>
        <v>2</v>
      </c>
      <c r="K32" s="33">
        <f ca="1">INT(RAND()*9)+1</f>
        <v>2</v>
      </c>
      <c r="L32" s="34" t="str">
        <f>IF(M32="","",".")</f>
        <v>.</v>
      </c>
      <c r="M32" s="32">
        <f ca="1">IF(INT(RAND()*10)=0,"",INT(RAND()*9)+1)</f>
        <v>3</v>
      </c>
      <c r="N32" s="37"/>
      <c r="O32" s="36"/>
      <c r="P32" s="32"/>
      <c r="Q32" s="32">
        <f ca="1">IF(RAND()&gt;0.5,"",INT(RAND()*4+1))</f>
      </c>
      <c r="R32" s="33">
        <f ca="1">INT(RAND()*9)+1</f>
        <v>9</v>
      </c>
      <c r="S32" s="34" t="str">
        <f>IF(T32="","",".")</f>
        <v>.</v>
      </c>
      <c r="T32" s="32">
        <f ca="1">IF(INT(RAND()*10)=0,"",INT(RAND()*9)+1)</f>
        <v>7</v>
      </c>
      <c r="U32" s="18"/>
    </row>
    <row r="33" spans="1:21" s="2" customFormat="1" ht="30" customHeight="1">
      <c r="A33" s="29"/>
      <c r="B33" s="38" t="s">
        <v>6</v>
      </c>
      <c r="C33" s="38">
        <f ca="1">IF(C32="",INT(RAND()*4+1),IF(RAND()&gt;0.3,"",INT(RAND()*4+1)))</f>
      </c>
      <c r="D33" s="39">
        <f ca="1">INT(RAND()*(9-D32)+1)</f>
        <v>1</v>
      </c>
      <c r="E33" s="40" t="str">
        <f>IF(F33="","",".")</f>
        <v>.</v>
      </c>
      <c r="F33" s="38">
        <f ca="1">IF(INT(RAND()*10)=0,"",INT(RAND()*9)+1)</f>
        <v>4</v>
      </c>
      <c r="G33" s="35"/>
      <c r="H33" s="36"/>
      <c r="I33" s="38" t="s">
        <v>6</v>
      </c>
      <c r="J33" s="38">
        <f ca="1">IF(J32="",INT(RAND()*4+1),IF(RAND()&gt;0.3,"",INT(RAND()*4+1)))</f>
      </c>
      <c r="K33" s="39">
        <f ca="1">INT(RAND()*(9-K32)+1)</f>
        <v>3</v>
      </c>
      <c r="L33" s="40" t="str">
        <f>IF(M33="","",".")</f>
        <v>.</v>
      </c>
      <c r="M33" s="38">
        <f ca="1">IF(INT(RAND()*10)=0,"",INT(RAND()*9)+1)</f>
        <v>3</v>
      </c>
      <c r="N33" s="37"/>
      <c r="O33" s="36"/>
      <c r="P33" s="38" t="s">
        <v>6</v>
      </c>
      <c r="Q33" s="38">
        <f ca="1">IF(Q32="",INT(RAND()*4+1),IF(RAND()&gt;0.3,"",INT(RAND()*4+1)))</f>
        <v>2</v>
      </c>
      <c r="R33" s="39">
        <f ca="1">INT(RAND()*(9-R32)+1)</f>
        <v>1</v>
      </c>
      <c r="S33" s="40" t="str">
        <f>IF(T33="","",".")</f>
        <v>.</v>
      </c>
      <c r="T33" s="38">
        <f ca="1">IF(INT(RAND()*10)=0,"",INT(RAND()*9)+1)</f>
        <v>3</v>
      </c>
      <c r="U33" s="18"/>
    </row>
    <row r="34" spans="1:21" s="2" customFormat="1" ht="30" customHeight="1">
      <c r="A34" s="29"/>
      <c r="B34" s="25"/>
      <c r="C34" s="25"/>
      <c r="D34" s="27"/>
      <c r="E34" s="26"/>
      <c r="F34" s="25"/>
      <c r="G34" s="5"/>
      <c r="H34" s="31"/>
      <c r="I34" s="25"/>
      <c r="J34" s="25"/>
      <c r="K34" s="27"/>
      <c r="L34" s="26"/>
      <c r="M34" s="25"/>
      <c r="N34" s="18"/>
      <c r="O34" s="31"/>
      <c r="P34" s="25"/>
      <c r="Q34" s="25"/>
      <c r="R34" s="27"/>
      <c r="S34" s="26"/>
      <c r="T34" s="25"/>
      <c r="U34" s="18"/>
    </row>
    <row r="35" spans="1:21" s="2" customFormat="1" ht="15" customHeight="1">
      <c r="A35" s="43"/>
      <c r="B35" s="44"/>
      <c r="C35" s="44"/>
      <c r="D35" s="45"/>
      <c r="E35" s="46"/>
      <c r="F35" s="45"/>
      <c r="G35" s="44"/>
      <c r="H35" s="47"/>
      <c r="I35" s="44"/>
      <c r="J35" s="44"/>
      <c r="K35" s="45"/>
      <c r="L35" s="46"/>
      <c r="M35" s="45"/>
      <c r="N35" s="48"/>
      <c r="O35" s="47"/>
      <c r="P35" s="44"/>
      <c r="Q35" s="44"/>
      <c r="R35" s="45"/>
      <c r="S35" s="46"/>
      <c r="T35" s="45"/>
      <c r="U35" s="48"/>
    </row>
    <row r="36" spans="1:21" s="2" customFormat="1" ht="20.25" customHeight="1">
      <c r="A36" s="19" t="s">
        <v>0</v>
      </c>
      <c r="B36" s="18"/>
      <c r="C36" s="18"/>
      <c r="D36" s="23" t="s">
        <v>1</v>
      </c>
      <c r="E36" s="15"/>
      <c r="G36" s="5"/>
      <c r="H36" s="5"/>
      <c r="I36" s="19"/>
      <c r="J36" s="19"/>
      <c r="K36" s="17"/>
      <c r="L36" s="15"/>
      <c r="M36" s="17"/>
      <c r="N36" s="18"/>
      <c r="O36" s="5"/>
      <c r="P36" s="18"/>
      <c r="Q36" s="18"/>
      <c r="R36" s="5"/>
      <c r="S36" s="15"/>
      <c r="T36" s="24"/>
      <c r="U36" s="18"/>
    </row>
    <row r="37" spans="1:20" ht="20.25" customHeight="1">
      <c r="A37" s="13" t="s">
        <v>3</v>
      </c>
      <c r="C37" s="22">
        <f>INT(D39/10)</f>
        <v>1</v>
      </c>
      <c r="D37" s="22">
        <f>INT(D39)-C37*10</f>
        <v>8</v>
      </c>
      <c r="E37" s="22" t="str">
        <f>IF(F37="","",".")</f>
        <v>.</v>
      </c>
      <c r="F37" s="22">
        <f>IF(D39=INT(D39),"",(D39-C37*10-D37)*10)</f>
        <v>4.000000000000021</v>
      </c>
      <c r="H37" s="13" t="s">
        <v>4</v>
      </c>
      <c r="J37" s="22">
        <f>INT(K39/10)</f>
        <v>4</v>
      </c>
      <c r="K37" s="22">
        <f>INT(K39)-J37*10</f>
        <v>7</v>
      </c>
      <c r="L37" s="22" t="str">
        <f>IF(M37="","",".")</f>
        <v>.</v>
      </c>
      <c r="M37" s="22">
        <f>IF(K39=INT(K39),"",(K39-J37*10-K37)*10)</f>
        <v>1.0000000000000142</v>
      </c>
      <c r="O37" s="13" t="s">
        <v>5</v>
      </c>
      <c r="Q37" s="22">
        <f>INT(R39/10)</f>
        <v>5</v>
      </c>
      <c r="R37" s="22">
        <f>INT(R39)-Q37*10</f>
        <v>9</v>
      </c>
      <c r="S37" s="22" t="str">
        <f>IF(T37="","",".")</f>
        <v>.</v>
      </c>
      <c r="T37" s="22">
        <f>IF(R39=INT(R39),"",(R39-Q37*10-R37)*10)</f>
        <v>8.999999999999986</v>
      </c>
    </row>
    <row r="38" spans="1:20" ht="21">
      <c r="A38" s="13" t="s">
        <v>7</v>
      </c>
      <c r="C38" s="22">
        <f>INT(D40/10)</f>
        <v>2</v>
      </c>
      <c r="D38" s="22">
        <f>INT(D40)-C38*10</f>
        <v>3</v>
      </c>
      <c r="E38" s="22" t="str">
        <f>IF(F38="","",".")</f>
        <v>.</v>
      </c>
      <c r="F38" s="22">
        <f>IF(D40=INT(D40),"",(D40-C38*10-D38)*10)</f>
        <v>1.999999999999993</v>
      </c>
      <c r="H38" s="13" t="s">
        <v>8</v>
      </c>
      <c r="J38" s="22">
        <f>INT(K40/10)</f>
        <v>2</v>
      </c>
      <c r="K38" s="22">
        <f>INT(K40)-J38*10</f>
        <v>5</v>
      </c>
      <c r="L38" s="22" t="str">
        <f>IF(M38="","",".")</f>
        <v>.</v>
      </c>
      <c r="M38" s="22">
        <f>IF(K40=INT(K40),"",(K40-J38*10-K38)*10)</f>
        <v>6.000000000000014</v>
      </c>
      <c r="O38" s="13" t="s">
        <v>9</v>
      </c>
      <c r="Q38" s="22">
        <f>INT(R40/10)</f>
        <v>3</v>
      </c>
      <c r="R38" s="22">
        <f>INT(R40)-Q38*10</f>
        <v>1</v>
      </c>
      <c r="S38" s="22">
        <f>IF(T38="","",".")</f>
      </c>
      <c r="T38" s="22">
        <f>IF(R40=INT(R40),"",(R40-Q38*10-R38)*10)</f>
      </c>
    </row>
    <row r="39" spans="4:20" ht="15" customHeight="1">
      <c r="D39" s="49">
        <f>IF(C27="",0,C27)*10+D27+IF(F27="",0,F27)*0.1+IF(C28="",0,C28)*10+D28+IF(F28="",0,F28)*0.1</f>
        <v>18.400000000000002</v>
      </c>
      <c r="E39" s="49"/>
      <c r="F39" s="49"/>
      <c r="K39" s="49">
        <f>IF(J27="",0,J27)*10+K27+IF(M27="",0,M27)*0.1+IF(J28="",0,J28)*10+K28+IF(M28="",0,M28)*0.1</f>
        <v>47.1</v>
      </c>
      <c r="L39" s="49"/>
      <c r="M39" s="49"/>
      <c r="R39" s="49">
        <f>IF(Q27="",0,Q27)*10+R27+IF(T27="",0,T27)*0.1+IF(Q28="",0,Q28)*10+R28+IF(T28="",0,T28)*0.1</f>
        <v>59.9</v>
      </c>
      <c r="S39" s="49"/>
      <c r="T39" s="49"/>
    </row>
    <row r="40" spans="4:20" ht="15" customHeight="1">
      <c r="D40" s="49">
        <f>IF(C32="",0,C32)*10+D32+IF(F32="",0,F32)*0.1+IF(C33="",0,C33)*10+D33+IF(F33="",0,F33)*0.1</f>
        <v>23.2</v>
      </c>
      <c r="E40" s="49"/>
      <c r="F40" s="49"/>
      <c r="K40" s="49">
        <f>IF(J32="",0,J32)*10+K32+IF(M32="",0,M32)*0.1+IF(J33="",0,J33)*10+K33+IF(M33="",0,M33)*0.1</f>
        <v>25.6</v>
      </c>
      <c r="L40" s="49"/>
      <c r="M40" s="49"/>
      <c r="R40" s="49">
        <f>IF(Q32="",0,Q32)*10+R32+IF(T32="",0,T32)*0.1+IF(Q33="",0,Q33)*10+R33+IF(T33="",0,T33)*0.1</f>
        <v>31</v>
      </c>
      <c r="S40" s="49"/>
      <c r="T40" s="49"/>
    </row>
  </sheetData>
  <sheetProtection/>
  <mergeCells count="28">
    <mergeCell ref="P23:U23"/>
    <mergeCell ref="B2:F2"/>
    <mergeCell ref="P1:U1"/>
    <mergeCell ref="B4:F4"/>
    <mergeCell ref="I4:M4"/>
    <mergeCell ref="P4:T4"/>
    <mergeCell ref="B9:F9"/>
    <mergeCell ref="I9:M9"/>
    <mergeCell ref="P9:T9"/>
    <mergeCell ref="D17:F17"/>
    <mergeCell ref="D18:F18"/>
    <mergeCell ref="R17:T17"/>
    <mergeCell ref="R18:T18"/>
    <mergeCell ref="K17:M17"/>
    <mergeCell ref="K18:M18"/>
    <mergeCell ref="B24:F24"/>
    <mergeCell ref="B26:F26"/>
    <mergeCell ref="I26:M26"/>
    <mergeCell ref="P26:T26"/>
    <mergeCell ref="B31:F31"/>
    <mergeCell ref="I31:M31"/>
    <mergeCell ref="P31:T31"/>
    <mergeCell ref="D39:F39"/>
    <mergeCell ref="K39:M39"/>
    <mergeCell ref="R39:T39"/>
    <mergeCell ref="D40:F40"/>
    <mergeCell ref="K40:M40"/>
    <mergeCell ref="R40:T40"/>
  </mergeCells>
  <printOptions/>
  <pageMargins left="0.56" right="0.31" top="0.44" bottom="0.19" header="0.512" footer="0.12"/>
  <pageSetup horizontalDpi="360" verticalDpi="360" orientation="portrait" paperSize="9" r:id="rId1"/>
  <ignoredErrors>
    <ignoredError sqref="E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2015-11-01T13:08:05Z</cp:lastPrinted>
  <dcterms:created xsi:type="dcterms:W3CDTF">1999-05-08T10:31:43Z</dcterms:created>
  <dcterms:modified xsi:type="dcterms:W3CDTF">2015-11-01T14:23:39Z</dcterms:modified>
  <cp:category/>
  <cp:version/>
  <cp:contentType/>
  <cp:contentStatus/>
</cp:coreProperties>
</file>