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<sst xmlns="http://schemas.openxmlformats.org/spreadsheetml/2006/main" count="88" uniqueCount="51">
  <si>
    <t>＝</t>
  </si>
  <si>
    <t>＝</t>
  </si>
  <si>
    <t>解答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</si>
  <si>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</si>
  <si>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</si>
  <si>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</si>
  <si>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</si>
  <si>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</si>
  <si>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</si>
  <si>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</si>
  <si>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</si>
  <si>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</si>
  <si>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</si>
  <si>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</si>
  <si>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</si>
  <si>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</si>
  <si>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</si>
  <si>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</si>
  <si>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</si>
  <si>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</si>
  <si>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</si>
  <si>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</si>
  <si>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</si>
  <si>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</si>
  <si>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</si>
  <si>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</si>
  <si>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</si>
  <si>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</si>
  <si>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</si>
  <si>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</si>
  <si>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</si>
  <si>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</si>
  <si>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</si>
  <si>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</si>
  <si>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</si>
  <si>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</si>
  <si>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</si>
  <si>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</si>
  <si>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</si>
  <si>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</si>
  <si>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</si>
  <si>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</si>
  <si>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</si>
  <si>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t>６.同じ数に分ける</t>
  </si>
  <si>
    <t xml:space="preserve">  年　組　名前</t>
  </si>
  <si>
    <t>÷</t>
  </si>
  <si>
    <r>
      <t>わり算をしよう</t>
    </r>
    <r>
      <rPr>
        <sz val="11"/>
        <rFont val="ＭＳ Ｐゴシック"/>
        <family val="3"/>
      </rPr>
      <t>(商２けた)</t>
    </r>
  </si>
  <si>
    <t>030670 Gifu算数研</t>
  </si>
  <si>
    <t>わる数</t>
  </si>
  <si>
    <t>答え</t>
  </si>
  <si>
    <t>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</si>
</sst>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 quotePrefix="1">
      <alignment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indent="1"/>
    </xf>
    <xf numFmtId="0" fontId="0" fillId="0" borderId="0" xfId="0" applyNumberFormat="1" applyAlignment="1">
      <alignment horizontal="right" indent="1"/>
    </xf>
    <xf numFmtId="0" fontId="3" fillId="0" borderId="0" xfId="0" applyNumberFormat="1" applyFont="1" applyAlignment="1">
      <alignment horizontal="right" indent="1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14" fontId="5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10.00390625" style="34" customWidth="1"/>
    <col min="4" max="4" width="6.25390625" style="25" customWidth="1"/>
    <col min="5" max="5" width="6.25390625" style="9" customWidth="1"/>
    <col min="6" max="6" width="5.00390625" style="31" customWidth="1"/>
    <col min="7" max="7" width="11.50390625" style="0" customWidth="1"/>
    <col min="8" max="8" width="4.125" style="0" customWidth="1"/>
    <col min="9" max="9" width="2.25390625" style="0" customWidth="1"/>
    <col min="10" max="10" width="4.625" style="0" customWidth="1"/>
    <col min="11" max="11" width="2.625" style="9" customWidth="1"/>
    <col min="12" max="12" width="11.125" style="0" customWidth="1"/>
    <col min="13" max="13" width="4.125" style="0" customWidth="1"/>
    <col min="14" max="14" width="12.00390625" style="0" customWidth="1"/>
    <col min="15" max="15" width="1.00390625" style="0" customWidth="1"/>
    <col min="20" max="20" width="6.125" style="0" customWidth="1"/>
    <col min="21" max="25" width="3.75390625" style="0" customWidth="1"/>
  </cols>
  <sheetData>
    <row r="1" spans="1:17" s="2" customFormat="1" ht="24">
      <c r="A1" s="21" t="s">
        <v>43</v>
      </c>
      <c r="C1" s="33"/>
      <c r="D1" s="25"/>
      <c r="E1" s="7"/>
      <c r="F1" s="28" t="s">
        <v>46</v>
      </c>
      <c r="K1" s="7"/>
      <c r="M1" s="36" t="s">
        <v>47</v>
      </c>
      <c r="N1" s="37"/>
      <c r="O1" s="37"/>
      <c r="P1" s="22"/>
      <c r="Q1" s="22"/>
    </row>
    <row r="2" spans="3:25" s="2" customFormat="1" ht="24" customHeight="1">
      <c r="C2" s="38">
        <f ca="1">TODAY()</f>
        <v>41974</v>
      </c>
      <c r="D2" s="38"/>
      <c r="E2" s="38"/>
      <c r="F2" s="30"/>
      <c r="G2" s="23" t="s">
        <v>44</v>
      </c>
      <c r="H2" s="24"/>
      <c r="I2" s="24"/>
      <c r="J2" s="24"/>
      <c r="K2" s="24"/>
      <c r="L2" s="24"/>
      <c r="M2" s="10"/>
      <c r="N2" s="39" t="s">
        <v>2</v>
      </c>
      <c r="O2" s="39"/>
      <c r="Q2" s="2" t="s">
        <v>50</v>
      </c>
      <c r="S2" s="2" t="s">
        <v>48</v>
      </c>
      <c r="T2" s="2" t="s">
        <v>49</v>
      </c>
      <c r="U2" s="40"/>
      <c r="V2" s="40"/>
      <c r="W2" s="40"/>
      <c r="X2" s="40"/>
      <c r="Y2" s="40"/>
    </row>
    <row r="3" ht="5.25" customHeight="1">
      <c r="M3" s="10"/>
    </row>
    <row r="4" spans="1:25" s="15" customFormat="1" ht="39" customHeight="1">
      <c r="A4" s="13" t="s">
        <v>4</v>
      </c>
      <c r="B4" s="13"/>
      <c r="C4" s="32">
        <f>E4*N4</f>
        <v>62</v>
      </c>
      <c r="D4" s="26" t="s">
        <v>45</v>
      </c>
      <c r="E4" s="29">
        <f>VLOOKUP(Q4,$R$4:$T$13,2)</f>
        <v>2</v>
      </c>
      <c r="F4" s="29" t="s">
        <v>0</v>
      </c>
      <c r="H4" s="13"/>
      <c r="I4" s="13"/>
      <c r="J4" s="14"/>
      <c r="K4" s="16"/>
      <c r="L4" s="17"/>
      <c r="M4" s="18" t="s">
        <v>3</v>
      </c>
      <c r="N4" s="32">
        <f ca="1">VLOOKUP(Q4,$R$4:$Y$13,3)*10+VLOOKUP(Q4,$R$4:$Y$13,INT(RAND()*5)+4)</f>
        <v>31</v>
      </c>
      <c r="Q4" s="15">
        <f ca="1">INT(RAND()*10)</f>
        <v>2</v>
      </c>
      <c r="R4" s="15">
        <v>0</v>
      </c>
      <c r="S4" s="15">
        <v>2</v>
      </c>
      <c r="T4" s="15">
        <v>1</v>
      </c>
      <c r="U4" s="15">
        <v>0</v>
      </c>
      <c r="V4" s="15">
        <v>1</v>
      </c>
      <c r="W4" s="15">
        <v>2</v>
      </c>
      <c r="X4" s="15">
        <v>3</v>
      </c>
      <c r="Y4" s="15">
        <v>4</v>
      </c>
    </row>
    <row r="5" spans="1:25" s="15" customFormat="1" ht="39" customHeight="1">
      <c r="A5" s="13" t="s">
        <v>6</v>
      </c>
      <c r="B5" s="13"/>
      <c r="C5" s="32">
        <f aca="true" t="shared" si="0" ref="C5:C23">E5*N5</f>
        <v>88</v>
      </c>
      <c r="D5" s="26" t="s">
        <v>45</v>
      </c>
      <c r="E5" s="29">
        <f aca="true" t="shared" si="1" ref="E5:E23">VLOOKUP(Q5,$R$4:$T$13,2)</f>
        <v>2</v>
      </c>
      <c r="F5" s="29" t="s">
        <v>0</v>
      </c>
      <c r="H5" s="13"/>
      <c r="I5" s="13"/>
      <c r="J5" s="14"/>
      <c r="K5" s="16"/>
      <c r="L5" s="17"/>
      <c r="M5" s="18" t="s">
        <v>5</v>
      </c>
      <c r="N5" s="32">
        <f aca="true" ca="1" t="shared" si="2" ref="N5:N23">VLOOKUP(Q5,$R$4:$Y$13,3)*10+VLOOKUP(Q5,$R$4:$Y$13,INT(RAND()*5)+4)</f>
        <v>44</v>
      </c>
      <c r="Q5" s="15">
        <f aca="true" ca="1" t="shared" si="3" ref="Q5:Q23">INT(RAND()*10)</f>
        <v>3</v>
      </c>
      <c r="R5" s="15">
        <v>1</v>
      </c>
      <c r="S5" s="15">
        <v>2</v>
      </c>
      <c r="T5" s="15">
        <v>2</v>
      </c>
      <c r="U5" s="15">
        <v>0</v>
      </c>
      <c r="V5" s="15">
        <v>1</v>
      </c>
      <c r="W5" s="15">
        <v>2</v>
      </c>
      <c r="X5" s="15">
        <v>3</v>
      </c>
      <c r="Y5" s="15">
        <v>4</v>
      </c>
    </row>
    <row r="6" spans="1:25" s="15" customFormat="1" ht="39" customHeight="1">
      <c r="A6" s="13" t="s">
        <v>8</v>
      </c>
      <c r="B6" s="13"/>
      <c r="C6" s="32">
        <f t="shared" si="0"/>
        <v>50</v>
      </c>
      <c r="D6" s="26" t="s">
        <v>45</v>
      </c>
      <c r="E6" s="29">
        <f t="shared" si="1"/>
        <v>5</v>
      </c>
      <c r="F6" s="29" t="s">
        <v>0</v>
      </c>
      <c r="H6" s="13"/>
      <c r="I6" s="13"/>
      <c r="J6" s="14"/>
      <c r="K6" s="16"/>
      <c r="L6" s="17"/>
      <c r="M6" s="18" t="s">
        <v>7</v>
      </c>
      <c r="N6" s="32">
        <f ca="1" t="shared" si="2"/>
        <v>10</v>
      </c>
      <c r="Q6" s="15">
        <f ca="1" t="shared" si="3"/>
        <v>9</v>
      </c>
      <c r="R6" s="15">
        <v>2</v>
      </c>
      <c r="S6" s="15">
        <v>2</v>
      </c>
      <c r="T6" s="15">
        <v>3</v>
      </c>
      <c r="U6" s="15">
        <v>0</v>
      </c>
      <c r="V6" s="15">
        <v>1</v>
      </c>
      <c r="W6" s="15">
        <v>2</v>
      </c>
      <c r="X6" s="15">
        <v>3</v>
      </c>
      <c r="Y6" s="15">
        <v>4</v>
      </c>
    </row>
    <row r="7" spans="1:25" s="15" customFormat="1" ht="39" customHeight="1">
      <c r="A7" s="13" t="s">
        <v>10</v>
      </c>
      <c r="B7" s="13"/>
      <c r="C7" s="32">
        <f t="shared" si="0"/>
        <v>39</v>
      </c>
      <c r="D7" s="26" t="s">
        <v>45</v>
      </c>
      <c r="E7" s="29">
        <f t="shared" si="1"/>
        <v>3</v>
      </c>
      <c r="F7" s="29" t="s">
        <v>1</v>
      </c>
      <c r="H7" s="13"/>
      <c r="I7" s="13"/>
      <c r="J7" s="14"/>
      <c r="K7" s="16"/>
      <c r="L7" s="17"/>
      <c r="M7" s="18" t="s">
        <v>9</v>
      </c>
      <c r="N7" s="32">
        <f ca="1" t="shared" si="2"/>
        <v>13</v>
      </c>
      <c r="Q7" s="15">
        <f ca="1" t="shared" si="3"/>
        <v>4</v>
      </c>
      <c r="R7" s="15">
        <v>3</v>
      </c>
      <c r="S7" s="15">
        <v>2</v>
      </c>
      <c r="T7" s="15">
        <v>4</v>
      </c>
      <c r="U7" s="15">
        <v>0</v>
      </c>
      <c r="V7" s="15">
        <v>1</v>
      </c>
      <c r="W7" s="15">
        <v>2</v>
      </c>
      <c r="X7" s="15">
        <v>3</v>
      </c>
      <c r="Y7" s="15">
        <v>4</v>
      </c>
    </row>
    <row r="8" spans="1:25" s="15" customFormat="1" ht="39" customHeight="1">
      <c r="A8" s="13" t="s">
        <v>12</v>
      </c>
      <c r="B8" s="13"/>
      <c r="C8" s="32">
        <f t="shared" si="0"/>
        <v>42</v>
      </c>
      <c r="D8" s="26" t="s">
        <v>45</v>
      </c>
      <c r="E8" s="29">
        <f t="shared" si="1"/>
        <v>2</v>
      </c>
      <c r="F8" s="29" t="s">
        <v>1</v>
      </c>
      <c r="H8" s="13"/>
      <c r="I8" s="13"/>
      <c r="J8" s="14"/>
      <c r="K8" s="16"/>
      <c r="L8" s="17"/>
      <c r="M8" s="18" t="s">
        <v>11</v>
      </c>
      <c r="N8" s="32">
        <f ca="1" t="shared" si="2"/>
        <v>21</v>
      </c>
      <c r="Q8" s="15">
        <f ca="1" t="shared" si="3"/>
        <v>1</v>
      </c>
      <c r="R8" s="15">
        <v>4</v>
      </c>
      <c r="S8" s="15">
        <v>3</v>
      </c>
      <c r="T8" s="15">
        <v>1</v>
      </c>
      <c r="U8" s="15">
        <v>0</v>
      </c>
      <c r="V8" s="15">
        <v>0</v>
      </c>
      <c r="W8" s="15">
        <v>1</v>
      </c>
      <c r="X8" s="15">
        <v>2</v>
      </c>
      <c r="Y8" s="15">
        <v>3</v>
      </c>
    </row>
    <row r="9" spans="1:25" s="15" customFormat="1" ht="39" customHeight="1">
      <c r="A9" s="13" t="s">
        <v>14</v>
      </c>
      <c r="B9" s="13"/>
      <c r="C9" s="32">
        <f t="shared" si="0"/>
        <v>66</v>
      </c>
      <c r="D9" s="26" t="s">
        <v>45</v>
      </c>
      <c r="E9" s="29">
        <f t="shared" si="1"/>
        <v>3</v>
      </c>
      <c r="F9" s="29" t="s">
        <v>1</v>
      </c>
      <c r="H9" s="13"/>
      <c r="I9" s="13"/>
      <c r="J9" s="14"/>
      <c r="K9" s="16"/>
      <c r="L9" s="17"/>
      <c r="M9" s="18" t="s">
        <v>13</v>
      </c>
      <c r="N9" s="32">
        <f ca="1" t="shared" si="2"/>
        <v>22</v>
      </c>
      <c r="Q9" s="15">
        <f ca="1" t="shared" si="3"/>
        <v>5</v>
      </c>
      <c r="R9" s="15">
        <v>5</v>
      </c>
      <c r="S9" s="15">
        <v>3</v>
      </c>
      <c r="T9" s="15">
        <v>2</v>
      </c>
      <c r="U9" s="15">
        <v>0</v>
      </c>
      <c r="V9" s="15">
        <v>0</v>
      </c>
      <c r="W9" s="15">
        <v>1</v>
      </c>
      <c r="X9" s="15">
        <v>2</v>
      </c>
      <c r="Y9" s="15">
        <v>3</v>
      </c>
    </row>
    <row r="10" spans="1:25" s="15" customFormat="1" ht="39" customHeight="1">
      <c r="A10" s="13" t="s">
        <v>16</v>
      </c>
      <c r="B10" s="13"/>
      <c r="C10" s="32">
        <f t="shared" si="0"/>
        <v>39</v>
      </c>
      <c r="D10" s="26" t="s">
        <v>45</v>
      </c>
      <c r="E10" s="29">
        <f t="shared" si="1"/>
        <v>3</v>
      </c>
      <c r="F10" s="29" t="s">
        <v>1</v>
      </c>
      <c r="H10" s="13"/>
      <c r="I10" s="13"/>
      <c r="J10" s="14"/>
      <c r="K10" s="16"/>
      <c r="L10" s="17"/>
      <c r="M10" s="18" t="s">
        <v>15</v>
      </c>
      <c r="N10" s="32">
        <f ca="1" t="shared" si="2"/>
        <v>13</v>
      </c>
      <c r="Q10" s="15">
        <f ca="1" t="shared" si="3"/>
        <v>4</v>
      </c>
      <c r="R10" s="15">
        <v>6</v>
      </c>
      <c r="S10" s="15">
        <v>3</v>
      </c>
      <c r="T10" s="15">
        <v>3</v>
      </c>
      <c r="U10" s="15">
        <v>0</v>
      </c>
      <c r="V10" s="15">
        <v>0</v>
      </c>
      <c r="W10" s="15">
        <v>1</v>
      </c>
      <c r="X10" s="15">
        <v>2</v>
      </c>
      <c r="Y10" s="15">
        <v>3</v>
      </c>
    </row>
    <row r="11" spans="1:25" s="15" customFormat="1" ht="39" customHeight="1">
      <c r="A11" s="13" t="s">
        <v>18</v>
      </c>
      <c r="B11" s="13"/>
      <c r="C11" s="32">
        <f t="shared" si="0"/>
        <v>44</v>
      </c>
      <c r="D11" s="26" t="s">
        <v>45</v>
      </c>
      <c r="E11" s="29">
        <f t="shared" si="1"/>
        <v>2</v>
      </c>
      <c r="F11" s="29" t="s">
        <v>1</v>
      </c>
      <c r="H11" s="13"/>
      <c r="I11" s="13"/>
      <c r="J11" s="14"/>
      <c r="K11" s="16"/>
      <c r="L11" s="17"/>
      <c r="M11" s="18" t="s">
        <v>17</v>
      </c>
      <c r="N11" s="32">
        <f ca="1" t="shared" si="2"/>
        <v>22</v>
      </c>
      <c r="Q11" s="15">
        <f ca="1" t="shared" si="3"/>
        <v>1</v>
      </c>
      <c r="R11" s="15">
        <v>7</v>
      </c>
      <c r="S11" s="15">
        <v>4</v>
      </c>
      <c r="T11" s="15">
        <v>1</v>
      </c>
      <c r="U11" s="15">
        <v>0</v>
      </c>
      <c r="V11" s="15">
        <v>0</v>
      </c>
      <c r="W11" s="15">
        <v>0</v>
      </c>
      <c r="X11" s="15">
        <v>1</v>
      </c>
      <c r="Y11" s="15">
        <v>2</v>
      </c>
    </row>
    <row r="12" spans="1:25" s="15" customFormat="1" ht="39" customHeight="1">
      <c r="A12" s="13" t="s">
        <v>20</v>
      </c>
      <c r="B12" s="13"/>
      <c r="C12" s="32">
        <f t="shared" si="0"/>
        <v>48</v>
      </c>
      <c r="D12" s="26" t="s">
        <v>45</v>
      </c>
      <c r="E12" s="29">
        <f t="shared" si="1"/>
        <v>2</v>
      </c>
      <c r="F12" s="29" t="s">
        <v>1</v>
      </c>
      <c r="H12" s="13"/>
      <c r="I12" s="13"/>
      <c r="J12" s="14"/>
      <c r="K12" s="16"/>
      <c r="L12" s="17"/>
      <c r="M12" s="18" t="s">
        <v>19</v>
      </c>
      <c r="N12" s="32">
        <f ca="1" t="shared" si="2"/>
        <v>24</v>
      </c>
      <c r="Q12" s="15">
        <f ca="1" t="shared" si="3"/>
        <v>1</v>
      </c>
      <c r="R12" s="15">
        <v>8</v>
      </c>
      <c r="S12" s="15">
        <v>4</v>
      </c>
      <c r="T12" s="15">
        <v>2</v>
      </c>
      <c r="U12" s="15">
        <v>0</v>
      </c>
      <c r="V12" s="15">
        <v>0</v>
      </c>
      <c r="W12" s="15">
        <v>0</v>
      </c>
      <c r="X12" s="15">
        <v>1</v>
      </c>
      <c r="Y12" s="15">
        <v>2</v>
      </c>
    </row>
    <row r="13" spans="1:25" s="15" customFormat="1" ht="39" customHeight="1">
      <c r="A13" s="13" t="s">
        <v>22</v>
      </c>
      <c r="B13" s="13"/>
      <c r="C13" s="32">
        <f t="shared" si="0"/>
        <v>26</v>
      </c>
      <c r="D13" s="26" t="s">
        <v>45</v>
      </c>
      <c r="E13" s="29">
        <f t="shared" si="1"/>
        <v>2</v>
      </c>
      <c r="F13" s="29" t="s">
        <v>1</v>
      </c>
      <c r="H13" s="13"/>
      <c r="I13" s="13"/>
      <c r="J13" s="14"/>
      <c r="K13" s="16"/>
      <c r="L13" s="17"/>
      <c r="M13" s="18" t="s">
        <v>21</v>
      </c>
      <c r="N13" s="32">
        <f ca="1" t="shared" si="2"/>
        <v>13</v>
      </c>
      <c r="Q13" s="15">
        <f ca="1" t="shared" si="3"/>
        <v>0</v>
      </c>
      <c r="R13" s="15">
        <v>9</v>
      </c>
      <c r="S13" s="15">
        <v>5</v>
      </c>
      <c r="T13" s="15">
        <v>1</v>
      </c>
      <c r="U13" s="15">
        <v>0</v>
      </c>
      <c r="V13" s="15">
        <v>0</v>
      </c>
      <c r="W13" s="15">
        <v>0</v>
      </c>
      <c r="X13" s="15">
        <v>1</v>
      </c>
      <c r="Y13" s="15">
        <v>1</v>
      </c>
    </row>
    <row r="14" spans="1:17" s="15" customFormat="1" ht="39" customHeight="1">
      <c r="A14" s="13" t="s">
        <v>24</v>
      </c>
      <c r="B14" s="13"/>
      <c r="C14" s="32">
        <f t="shared" si="0"/>
        <v>36</v>
      </c>
      <c r="D14" s="26" t="s">
        <v>45</v>
      </c>
      <c r="E14" s="29">
        <f t="shared" si="1"/>
        <v>3</v>
      </c>
      <c r="F14" s="29" t="s">
        <v>1</v>
      </c>
      <c r="H14" s="13"/>
      <c r="I14" s="13"/>
      <c r="J14" s="14"/>
      <c r="K14" s="16"/>
      <c r="L14" s="17"/>
      <c r="M14" s="18" t="s">
        <v>23</v>
      </c>
      <c r="N14" s="32">
        <f ca="1" t="shared" si="2"/>
        <v>12</v>
      </c>
      <c r="Q14" s="15">
        <f ca="1" t="shared" si="3"/>
        <v>4</v>
      </c>
    </row>
    <row r="15" spans="1:17" s="15" customFormat="1" ht="39" customHeight="1">
      <c r="A15" s="13" t="s">
        <v>26</v>
      </c>
      <c r="B15" s="13"/>
      <c r="C15" s="32">
        <f t="shared" si="0"/>
        <v>90</v>
      </c>
      <c r="D15" s="26" t="s">
        <v>45</v>
      </c>
      <c r="E15" s="29">
        <f t="shared" si="1"/>
        <v>3</v>
      </c>
      <c r="F15" s="29" t="s">
        <v>1</v>
      </c>
      <c r="H15" s="13"/>
      <c r="I15" s="13"/>
      <c r="J15" s="14"/>
      <c r="K15" s="16"/>
      <c r="L15" s="17"/>
      <c r="M15" s="18" t="s">
        <v>25</v>
      </c>
      <c r="N15" s="32">
        <f ca="1" t="shared" si="2"/>
        <v>30</v>
      </c>
      <c r="Q15" s="15">
        <f ca="1" t="shared" si="3"/>
        <v>6</v>
      </c>
    </row>
    <row r="16" spans="1:17" s="15" customFormat="1" ht="39" customHeight="1">
      <c r="A16" s="13" t="s">
        <v>28</v>
      </c>
      <c r="B16" s="13"/>
      <c r="C16" s="32">
        <f t="shared" si="0"/>
        <v>30</v>
      </c>
      <c r="D16" s="26" t="s">
        <v>45</v>
      </c>
      <c r="E16" s="29">
        <f t="shared" si="1"/>
        <v>3</v>
      </c>
      <c r="F16" s="29" t="s">
        <v>1</v>
      </c>
      <c r="H16" s="13"/>
      <c r="I16" s="13"/>
      <c r="J16" s="14"/>
      <c r="K16" s="16"/>
      <c r="L16" s="17"/>
      <c r="M16" s="18" t="s">
        <v>27</v>
      </c>
      <c r="N16" s="32">
        <f ca="1" t="shared" si="2"/>
        <v>10</v>
      </c>
      <c r="Q16" s="15">
        <f ca="1" t="shared" si="3"/>
        <v>4</v>
      </c>
    </row>
    <row r="17" spans="1:17" s="15" customFormat="1" ht="39" customHeight="1">
      <c r="A17" s="13" t="s">
        <v>30</v>
      </c>
      <c r="B17" s="13"/>
      <c r="C17" s="32">
        <f t="shared" si="0"/>
        <v>60</v>
      </c>
      <c r="D17" s="26" t="s">
        <v>45</v>
      </c>
      <c r="E17" s="29">
        <f t="shared" si="1"/>
        <v>3</v>
      </c>
      <c r="F17" s="29" t="s">
        <v>1</v>
      </c>
      <c r="H17" s="13"/>
      <c r="I17" s="13"/>
      <c r="J17" s="14"/>
      <c r="K17" s="16"/>
      <c r="L17" s="17"/>
      <c r="M17" s="18" t="s">
        <v>29</v>
      </c>
      <c r="N17" s="32">
        <f ca="1" t="shared" si="2"/>
        <v>20</v>
      </c>
      <c r="Q17" s="15">
        <f ca="1" t="shared" si="3"/>
        <v>5</v>
      </c>
    </row>
    <row r="18" spans="1:17" s="15" customFormat="1" ht="39" customHeight="1">
      <c r="A18" s="13" t="s">
        <v>32</v>
      </c>
      <c r="B18" s="13"/>
      <c r="C18" s="32">
        <f t="shared" si="0"/>
        <v>33</v>
      </c>
      <c r="D18" s="26" t="s">
        <v>45</v>
      </c>
      <c r="E18" s="29">
        <f t="shared" si="1"/>
        <v>3</v>
      </c>
      <c r="F18" s="29" t="s">
        <v>1</v>
      </c>
      <c r="H18" s="13"/>
      <c r="I18" s="13"/>
      <c r="J18" s="14"/>
      <c r="K18" s="16"/>
      <c r="L18" s="17"/>
      <c r="M18" s="18" t="s">
        <v>31</v>
      </c>
      <c r="N18" s="32">
        <f ca="1" t="shared" si="2"/>
        <v>11</v>
      </c>
      <c r="Q18" s="15">
        <f ca="1" t="shared" si="3"/>
        <v>4</v>
      </c>
    </row>
    <row r="19" spans="1:17" s="15" customFormat="1" ht="39" customHeight="1">
      <c r="A19" s="13" t="s">
        <v>34</v>
      </c>
      <c r="B19" s="13"/>
      <c r="C19" s="32">
        <f t="shared" si="0"/>
        <v>33</v>
      </c>
      <c r="D19" s="26" t="s">
        <v>45</v>
      </c>
      <c r="E19" s="29">
        <f t="shared" si="1"/>
        <v>3</v>
      </c>
      <c r="F19" s="29" t="s">
        <v>1</v>
      </c>
      <c r="H19" s="13"/>
      <c r="I19" s="13"/>
      <c r="J19" s="14"/>
      <c r="K19" s="16"/>
      <c r="L19" s="17"/>
      <c r="M19" s="18" t="s">
        <v>33</v>
      </c>
      <c r="N19" s="32">
        <f ca="1" t="shared" si="2"/>
        <v>11</v>
      </c>
      <c r="Q19" s="15">
        <f ca="1" t="shared" si="3"/>
        <v>4</v>
      </c>
    </row>
    <row r="20" spans="1:17" s="15" customFormat="1" ht="39" customHeight="1">
      <c r="A20" s="13" t="s">
        <v>36</v>
      </c>
      <c r="B20" s="13"/>
      <c r="C20" s="32">
        <f t="shared" si="0"/>
        <v>62</v>
      </c>
      <c r="D20" s="26" t="s">
        <v>45</v>
      </c>
      <c r="E20" s="29">
        <f t="shared" si="1"/>
        <v>2</v>
      </c>
      <c r="F20" s="29" t="s">
        <v>1</v>
      </c>
      <c r="H20" s="13"/>
      <c r="I20" s="13"/>
      <c r="J20" s="14"/>
      <c r="K20" s="16"/>
      <c r="L20" s="17"/>
      <c r="M20" s="18" t="s">
        <v>35</v>
      </c>
      <c r="N20" s="32">
        <f ca="1" t="shared" si="2"/>
        <v>31</v>
      </c>
      <c r="Q20" s="15">
        <f ca="1" t="shared" si="3"/>
        <v>2</v>
      </c>
    </row>
    <row r="21" spans="1:17" s="15" customFormat="1" ht="39" customHeight="1">
      <c r="A21" s="13" t="s">
        <v>38</v>
      </c>
      <c r="B21" s="13"/>
      <c r="C21" s="32">
        <f t="shared" si="0"/>
        <v>30</v>
      </c>
      <c r="D21" s="26" t="s">
        <v>45</v>
      </c>
      <c r="E21" s="29">
        <f t="shared" si="1"/>
        <v>3</v>
      </c>
      <c r="F21" s="29" t="s">
        <v>1</v>
      </c>
      <c r="H21" s="13"/>
      <c r="I21" s="13"/>
      <c r="J21" s="14"/>
      <c r="K21" s="16"/>
      <c r="L21" s="17"/>
      <c r="M21" s="18" t="s">
        <v>37</v>
      </c>
      <c r="N21" s="32">
        <f ca="1" t="shared" si="2"/>
        <v>10</v>
      </c>
      <c r="Q21" s="15">
        <f ca="1" t="shared" si="3"/>
        <v>4</v>
      </c>
    </row>
    <row r="22" spans="1:17" s="15" customFormat="1" ht="39" customHeight="1">
      <c r="A22" s="13" t="s">
        <v>40</v>
      </c>
      <c r="B22" s="13"/>
      <c r="C22" s="32">
        <f t="shared" si="0"/>
        <v>28</v>
      </c>
      <c r="D22" s="26" t="s">
        <v>45</v>
      </c>
      <c r="E22" s="29">
        <f t="shared" si="1"/>
        <v>2</v>
      </c>
      <c r="F22" s="29" t="s">
        <v>1</v>
      </c>
      <c r="H22" s="13"/>
      <c r="I22" s="13"/>
      <c r="J22" s="14"/>
      <c r="K22" s="16"/>
      <c r="L22" s="17"/>
      <c r="M22" s="18" t="s">
        <v>39</v>
      </c>
      <c r="N22" s="32">
        <f ca="1" t="shared" si="2"/>
        <v>14</v>
      </c>
      <c r="Q22" s="15">
        <f ca="1" t="shared" si="3"/>
        <v>0</v>
      </c>
    </row>
    <row r="23" spans="1:17" s="15" customFormat="1" ht="39" customHeight="1">
      <c r="A23" s="13" t="s">
        <v>42</v>
      </c>
      <c r="B23" s="13"/>
      <c r="C23" s="32">
        <f t="shared" si="0"/>
        <v>90</v>
      </c>
      <c r="D23" s="26" t="s">
        <v>45</v>
      </c>
      <c r="E23" s="29">
        <f t="shared" si="1"/>
        <v>3</v>
      </c>
      <c r="F23" s="29" t="s">
        <v>1</v>
      </c>
      <c r="H23" s="13"/>
      <c r="I23" s="13"/>
      <c r="J23" s="14"/>
      <c r="K23" s="16"/>
      <c r="L23" s="17"/>
      <c r="M23" s="18" t="s">
        <v>41</v>
      </c>
      <c r="N23" s="32">
        <f ca="1" t="shared" si="2"/>
        <v>30</v>
      </c>
      <c r="Q23" s="15">
        <f ca="1" t="shared" si="3"/>
        <v>6</v>
      </c>
    </row>
    <row r="24" spans="1:13" s="5" customFormat="1" ht="30.75" customHeight="1">
      <c r="A24" s="6"/>
      <c r="B24" s="6"/>
      <c r="C24" s="35"/>
      <c r="D24" s="27"/>
      <c r="E24" s="8"/>
      <c r="F24" s="31"/>
      <c r="H24" s="6"/>
      <c r="I24" s="6"/>
      <c r="J24" s="12"/>
      <c r="K24" s="8"/>
      <c r="L24" s="20"/>
      <c r="M24" s="19"/>
    </row>
    <row r="25" spans="1:13" s="5" customFormat="1" ht="30.75" customHeight="1">
      <c r="A25" s="6"/>
      <c r="B25" s="6"/>
      <c r="C25" s="35"/>
      <c r="D25" s="27"/>
      <c r="E25" s="8"/>
      <c r="F25" s="31"/>
      <c r="H25" s="6"/>
      <c r="I25" s="6"/>
      <c r="J25" s="12"/>
      <c r="K25" s="8"/>
      <c r="L25" s="20"/>
      <c r="M25" s="19"/>
    </row>
    <row r="26" spans="1:13" s="5" customFormat="1" ht="30.75" customHeight="1">
      <c r="A26" s="6"/>
      <c r="B26" s="6"/>
      <c r="C26" s="35"/>
      <c r="D26" s="27"/>
      <c r="E26" s="8"/>
      <c r="F26" s="31"/>
      <c r="H26" s="6"/>
      <c r="I26" s="6"/>
      <c r="J26" s="12"/>
      <c r="K26" s="8"/>
      <c r="L26" s="20"/>
      <c r="M26" s="19"/>
    </row>
    <row r="27" spans="1:13" s="5" customFormat="1" ht="30.75" customHeight="1">
      <c r="A27" s="6"/>
      <c r="B27" s="6"/>
      <c r="C27" s="35"/>
      <c r="D27" s="27"/>
      <c r="E27" s="8"/>
      <c r="F27" s="31"/>
      <c r="H27" s="6"/>
      <c r="I27" s="6"/>
      <c r="J27" s="12"/>
      <c r="K27" s="8"/>
      <c r="L27" s="20"/>
      <c r="M27" s="19"/>
    </row>
    <row r="28" spans="1:13" s="5" customFormat="1" ht="30.75" customHeight="1">
      <c r="A28" s="6"/>
      <c r="B28" s="6"/>
      <c r="C28" s="35"/>
      <c r="D28" s="27"/>
      <c r="E28" s="8"/>
      <c r="F28" s="31"/>
      <c r="H28" s="6"/>
      <c r="I28" s="6"/>
      <c r="J28" s="12"/>
      <c r="K28" s="8"/>
      <c r="L28" s="20"/>
      <c r="M28" s="19"/>
    </row>
    <row r="29" spans="1:13" s="5" customFormat="1" ht="25.5">
      <c r="A29" s="3"/>
      <c r="B29" s="3"/>
      <c r="C29" s="35"/>
      <c r="D29" s="25"/>
      <c r="E29" s="8"/>
      <c r="F29" s="31"/>
      <c r="H29" s="3"/>
      <c r="I29" s="3"/>
      <c r="K29" s="8"/>
      <c r="L29" s="4"/>
      <c r="M29" s="3"/>
    </row>
    <row r="30" spans="12:15" ht="25.5">
      <c r="L30" s="1"/>
      <c r="M30" s="11"/>
      <c r="N30" s="5"/>
      <c r="O30" s="5"/>
    </row>
    <row r="31" spans="12:15" ht="25.5">
      <c r="L31" s="1"/>
      <c r="M31" s="11"/>
      <c r="N31" s="5"/>
      <c r="O31" s="5"/>
    </row>
    <row r="32" spans="12:15" ht="25.5">
      <c r="L32" s="1"/>
      <c r="M32" s="11"/>
      <c r="N32" s="5"/>
      <c r="O32" s="5"/>
    </row>
    <row r="33" spans="12:15" ht="25.5">
      <c r="L33" s="1"/>
      <c r="M33" s="11"/>
      <c r="N33" s="5"/>
      <c r="O33" s="5"/>
    </row>
    <row r="34" spans="12:15" ht="25.5">
      <c r="L34" s="1"/>
      <c r="M34" s="11"/>
      <c r="N34" s="5"/>
      <c r="O34" s="5"/>
    </row>
    <row r="35" spans="12:15" ht="25.5">
      <c r="L35" s="1"/>
      <c r="M35" s="11"/>
      <c r="N35" s="5"/>
      <c r="O35" s="5"/>
    </row>
    <row r="36" spans="12:15" ht="25.5">
      <c r="L36" s="1"/>
      <c r="M36" s="11"/>
      <c r="N36" s="5"/>
      <c r="O36" s="5"/>
    </row>
    <row r="37" spans="12:15" ht="25.5">
      <c r="L37" s="1"/>
      <c r="M37" s="11"/>
      <c r="N37" s="5"/>
      <c r="O37" s="5"/>
    </row>
    <row r="38" ht="25.5">
      <c r="L38" s="1"/>
    </row>
    <row r="39" ht="25.5">
      <c r="L39" s="1"/>
    </row>
    <row r="40" ht="25.5">
      <c r="L40" s="1"/>
    </row>
    <row r="41" ht="25.5">
      <c r="L41" s="1"/>
    </row>
    <row r="42" ht="25.5">
      <c r="L42" s="1"/>
    </row>
    <row r="43" ht="25.5">
      <c r="L43" s="1"/>
    </row>
    <row r="44" ht="25.5">
      <c r="L44" s="1"/>
    </row>
    <row r="45" ht="25.5">
      <c r="L45" s="1"/>
    </row>
    <row r="46" ht="25.5">
      <c r="L46" s="1"/>
    </row>
    <row r="47" ht="25.5">
      <c r="L47" s="1"/>
    </row>
    <row r="48" ht="25.5">
      <c r="L48" s="1"/>
    </row>
    <row r="49" ht="25.5">
      <c r="L49" s="1"/>
    </row>
    <row r="50" ht="25.5">
      <c r="L50" s="1"/>
    </row>
    <row r="51" ht="25.5">
      <c r="L51" s="1"/>
    </row>
    <row r="52" ht="25.5">
      <c r="L52" s="1"/>
    </row>
    <row r="53" ht="25.5">
      <c r="L53" s="1"/>
    </row>
  </sheetData>
  <sheetProtection/>
  <mergeCells count="3">
    <mergeCell ref="M1:O1"/>
    <mergeCell ref="C2:E2"/>
    <mergeCell ref="N2:O2"/>
  </mergeCells>
  <printOptions/>
  <pageMargins left="0.75" right="0.51" top="0.53" bottom="0.33" header="0.512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2014-12-01T13:28:00Z</cp:lastPrinted>
  <dcterms:created xsi:type="dcterms:W3CDTF">1999-05-08T10:31:43Z</dcterms:created>
  <dcterms:modified xsi:type="dcterms:W3CDTF">2014-12-01T13:28:10Z</dcterms:modified>
  <cp:category/>
  <cp:version/>
  <cp:contentType/>
  <cp:contentStatus/>
</cp:coreProperties>
</file>