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'Sheet1'!$A$1:$R$23</definedName>
  </definedNames>
  <calcPr fullCalcOnLoad="1"/>
</workbook>
</file>

<file path=xl/sharedStrings.xml><?xml version="1.0" encoding="utf-8"?>
<sst xmlns="http://schemas.openxmlformats.org/spreadsheetml/2006/main" count="90" uniqueCount="31">
  <si>
    <t>＝</t>
  </si>
  <si>
    <t>解答</t>
  </si>
  <si>
    <t>×</t>
  </si>
  <si>
    <t>(1)</t>
  </si>
  <si>
    <t>だん</t>
  </si>
  <si>
    <t>から</t>
  </si>
  <si>
    <t>まで</t>
  </si>
  <si>
    <t>九九のれんしゅう</t>
  </si>
  <si>
    <t>ねん　　くみ なまえ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</si>
  <si>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</si>
  <si>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</si>
  <si>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</si>
  <si>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</si>
  <si>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</si>
  <si>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</si>
  <si>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</si>
  <si>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</si>
  <si>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</si>
  <si>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</si>
  <si>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</si>
  <si>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</si>
  <si>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</si>
  <si>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</si>
  <si>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</si>
  <si>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</si>
  <si>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</si>
  <si>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</si>
  <si>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</si>
  <si>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何のだんか入力して！</t>
  </si>
  <si>
    <t>030240 Gifu算数研</t>
  </si>
  <si>
    <t>２．かけ算のきまり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</si>
</sst>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7" fillId="33" borderId="12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/>
    </xf>
    <xf numFmtId="0" fontId="11" fillId="0" borderId="10" xfId="0" applyFont="1" applyBorder="1" applyAlignment="1">
      <alignment/>
    </xf>
    <xf numFmtId="14" fontId="5" fillId="0" borderId="10" xfId="0" applyNumberFormat="1" applyFont="1" applyBorder="1" applyAlignment="1" quotePrefix="1">
      <alignment/>
    </xf>
    <xf numFmtId="0" fontId="9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12" fillId="0" borderId="11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4" fontId="5" fillId="0" borderId="11" xfId="0" applyNumberFormat="1" applyFont="1" applyBorder="1" applyAlignment="1" quotePrefix="1">
      <alignment horizontal="center"/>
    </xf>
    <xf numFmtId="14" fontId="5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PageLayoutView="0" workbookViewId="0" topLeftCell="A1">
      <selection activeCell="A2" sqref="A2:C2"/>
    </sheetView>
  </sheetViews>
  <sheetFormatPr defaultColWidth="9.00390625" defaultRowHeight="13.5"/>
  <cols>
    <col min="1" max="1" width="7.75390625" style="18" customWidth="1"/>
    <col min="2" max="2" width="2.25390625" style="0" customWidth="1"/>
    <col min="3" max="3" width="6.125" style="0" customWidth="1"/>
    <col min="4" max="4" width="4.375" style="8" customWidth="1"/>
    <col min="5" max="5" width="4.875" style="0" customWidth="1"/>
    <col min="6" max="6" width="5.25390625" style="8" customWidth="1"/>
    <col min="7" max="7" width="2.125" style="0" customWidth="1"/>
    <col min="8" max="8" width="4.75390625" style="0" customWidth="1"/>
    <col min="9" max="9" width="2.25390625" style="0" customWidth="1"/>
    <col min="10" max="10" width="4.50390625" style="0" customWidth="1"/>
    <col min="11" max="11" width="3.00390625" style="8" customWidth="1"/>
    <col min="12" max="12" width="4.00390625" style="0" customWidth="1"/>
    <col min="13" max="13" width="3.625" style="8" customWidth="1"/>
    <col min="14" max="14" width="10.25390625" style="0" customWidth="1"/>
    <col min="15" max="15" width="6.875" style="14" customWidth="1"/>
    <col min="16" max="16" width="2.50390625" style="14" customWidth="1"/>
    <col min="17" max="17" width="5.50390625" style="0" customWidth="1"/>
    <col min="18" max="19" width="3.25390625" style="0" customWidth="1"/>
    <col min="20" max="20" width="4.625" style="0" customWidth="1"/>
    <col min="23" max="23" width="5.00390625" style="0" customWidth="1"/>
    <col min="26" max="26" width="10.25390625" style="0" bestFit="1" customWidth="1"/>
  </cols>
  <sheetData>
    <row r="1" spans="1:21" s="2" customFormat="1" ht="24.75" thickBot="1">
      <c r="A1" s="41" t="s">
        <v>30</v>
      </c>
      <c r="B1" s="41"/>
      <c r="C1" s="41"/>
      <c r="D1" s="11"/>
      <c r="E1" s="11" t="s">
        <v>7</v>
      </c>
      <c r="G1" s="11"/>
      <c r="H1" s="11"/>
      <c r="I1" s="11"/>
      <c r="J1" s="11"/>
      <c r="K1" s="12"/>
      <c r="L1" s="11"/>
      <c r="O1" s="40" t="s">
        <v>29</v>
      </c>
      <c r="P1" s="40"/>
      <c r="Q1" s="40"/>
      <c r="R1" s="40"/>
      <c r="S1" s="28"/>
      <c r="U1" s="5" t="s">
        <v>28</v>
      </c>
    </row>
    <row r="2" spans="1:22" s="2" customFormat="1" ht="38.25" customHeight="1" thickBot="1" thickTop="1">
      <c r="A2" s="38">
        <f ca="1">TODAY()</f>
        <v>42707</v>
      </c>
      <c r="B2" s="39"/>
      <c r="C2" s="39"/>
      <c r="D2" s="27"/>
      <c r="E2" s="26" t="s">
        <v>8</v>
      </c>
      <c r="F2" s="10"/>
      <c r="G2" s="9"/>
      <c r="H2" s="9"/>
      <c r="I2" s="9"/>
      <c r="J2" s="9"/>
      <c r="K2" s="10"/>
      <c r="L2" s="10"/>
      <c r="M2" s="10"/>
      <c r="N2" s="25"/>
      <c r="O2" s="21"/>
      <c r="P2" s="37" t="s">
        <v>1</v>
      </c>
      <c r="Q2" s="37"/>
      <c r="R2" s="17"/>
      <c r="S2" s="17"/>
      <c r="U2" s="23">
        <v>2</v>
      </c>
      <c r="V2" s="2" t="s">
        <v>4</v>
      </c>
    </row>
    <row r="3" spans="15:21" ht="30" customHeight="1" thickBot="1" thickTop="1">
      <c r="O3" s="22"/>
      <c r="U3" s="24" t="s">
        <v>5</v>
      </c>
    </row>
    <row r="4" spans="1:26" s="5" customFormat="1" ht="36" customHeight="1" thickBot="1" thickTop="1">
      <c r="A4" s="29" t="s">
        <v>3</v>
      </c>
      <c r="B4" s="30"/>
      <c r="C4" s="31">
        <f ca="1">INT(RAND()*(ABS($U$2-$U$4)+1)+MIN($U$2,$U$4))</f>
        <v>4</v>
      </c>
      <c r="D4" s="12" t="s">
        <v>2</v>
      </c>
      <c r="E4" s="31">
        <f>Z4</f>
        <v>4</v>
      </c>
      <c r="F4" s="12" t="s">
        <v>0</v>
      </c>
      <c r="G4" s="31"/>
      <c r="H4" s="30"/>
      <c r="I4" s="30"/>
      <c r="J4" s="31"/>
      <c r="K4" s="12"/>
      <c r="L4" s="31"/>
      <c r="M4" s="12"/>
      <c r="N4" s="13"/>
      <c r="O4" s="32" t="s">
        <v>3</v>
      </c>
      <c r="P4" s="33"/>
      <c r="Q4" s="31">
        <f>C4*E4</f>
        <v>16</v>
      </c>
      <c r="R4" s="6"/>
      <c r="S4" s="6"/>
      <c r="U4" s="23">
        <v>5</v>
      </c>
      <c r="V4" s="2" t="s">
        <v>4</v>
      </c>
      <c r="X4" s="5">
        <f ca="1">RAND()</f>
        <v>0.19075642720447916</v>
      </c>
      <c r="Y4" s="5">
        <f>RANK(X4,$X$4:$X$23)</f>
        <v>14</v>
      </c>
      <c r="Z4" s="5">
        <f>MOD(Y4,10)</f>
        <v>4</v>
      </c>
    </row>
    <row r="5" spans="1:26" s="5" customFormat="1" ht="36" customHeight="1" thickTop="1">
      <c r="A5" s="29" t="s">
        <v>9</v>
      </c>
      <c r="B5" s="30"/>
      <c r="C5" s="31">
        <f aca="true" ca="1" t="shared" si="0" ref="C5:C23">INT(RAND()*(ABS($U$2-$U$4)+1)+MIN($U$2,$U$4))</f>
        <v>5</v>
      </c>
      <c r="D5" s="12" t="s">
        <v>2</v>
      </c>
      <c r="E5" s="31">
        <f aca="true" t="shared" si="1" ref="E5:E23">Z5</f>
        <v>2</v>
      </c>
      <c r="F5" s="12" t="s">
        <v>0</v>
      </c>
      <c r="G5" s="31"/>
      <c r="H5" s="30"/>
      <c r="I5" s="30"/>
      <c r="J5" s="31"/>
      <c r="K5" s="12"/>
      <c r="L5" s="31"/>
      <c r="M5" s="12"/>
      <c r="N5" s="13"/>
      <c r="O5" s="32" t="s">
        <v>9</v>
      </c>
      <c r="P5" s="33"/>
      <c r="Q5" s="31">
        <f aca="true" t="shared" si="2" ref="Q5:Q23">C5*E5</f>
        <v>10</v>
      </c>
      <c r="R5" s="6"/>
      <c r="S5" s="6"/>
      <c r="U5" s="24" t="s">
        <v>6</v>
      </c>
      <c r="X5" s="5">
        <f aca="true" ca="1" t="shared" si="3" ref="X5:X23">RAND()</f>
        <v>0.8985806689237481</v>
      </c>
      <c r="Y5" s="5">
        <f aca="true" t="shared" si="4" ref="Y5:Y23">RANK(X5,$X$4:$X$23)</f>
        <v>2</v>
      </c>
      <c r="Z5" s="5">
        <f aca="true" t="shared" si="5" ref="Z5:Z23">MOD(Y5,10)</f>
        <v>2</v>
      </c>
    </row>
    <row r="6" spans="1:26" s="5" customFormat="1" ht="36" customHeight="1">
      <c r="A6" s="29" t="s">
        <v>10</v>
      </c>
      <c r="B6" s="30"/>
      <c r="C6" s="31">
        <f ca="1" t="shared" si="0"/>
        <v>4</v>
      </c>
      <c r="D6" s="12" t="s">
        <v>2</v>
      </c>
      <c r="E6" s="31">
        <f t="shared" si="1"/>
        <v>2</v>
      </c>
      <c r="F6" s="12" t="s">
        <v>0</v>
      </c>
      <c r="G6" s="31"/>
      <c r="H6" s="30"/>
      <c r="I6" s="30"/>
      <c r="J6" s="31"/>
      <c r="K6" s="12"/>
      <c r="L6" s="31"/>
      <c r="M6" s="12"/>
      <c r="N6" s="13"/>
      <c r="O6" s="32" t="s">
        <v>10</v>
      </c>
      <c r="P6" s="33"/>
      <c r="Q6" s="31">
        <f t="shared" si="2"/>
        <v>8</v>
      </c>
      <c r="R6" s="6"/>
      <c r="S6" s="6"/>
      <c r="X6" s="5">
        <f ca="1" t="shared" si="3"/>
        <v>0.23159958768126443</v>
      </c>
      <c r="Y6" s="5">
        <f t="shared" si="4"/>
        <v>12</v>
      </c>
      <c r="Z6" s="5">
        <f t="shared" si="5"/>
        <v>2</v>
      </c>
    </row>
    <row r="7" spans="1:26" s="5" customFormat="1" ht="36" customHeight="1">
      <c r="A7" s="29" t="s">
        <v>11</v>
      </c>
      <c r="B7" s="30"/>
      <c r="C7" s="31">
        <f ca="1" t="shared" si="0"/>
        <v>5</v>
      </c>
      <c r="D7" s="12" t="s">
        <v>2</v>
      </c>
      <c r="E7" s="31">
        <f t="shared" si="1"/>
        <v>9</v>
      </c>
      <c r="F7" s="12" t="s">
        <v>0</v>
      </c>
      <c r="G7" s="31"/>
      <c r="H7" s="30"/>
      <c r="I7" s="30"/>
      <c r="J7" s="31"/>
      <c r="K7" s="12"/>
      <c r="L7" s="31"/>
      <c r="M7" s="12"/>
      <c r="N7" s="13"/>
      <c r="O7" s="32" t="s">
        <v>11</v>
      </c>
      <c r="P7" s="33"/>
      <c r="Q7" s="31">
        <f t="shared" si="2"/>
        <v>45</v>
      </c>
      <c r="R7" s="6"/>
      <c r="S7" s="6"/>
      <c r="X7" s="5">
        <f ca="1" t="shared" si="3"/>
        <v>0.02237211609715506</v>
      </c>
      <c r="Y7" s="5">
        <f t="shared" si="4"/>
        <v>19</v>
      </c>
      <c r="Z7" s="5">
        <f t="shared" si="5"/>
        <v>9</v>
      </c>
    </row>
    <row r="8" spans="1:26" s="5" customFormat="1" ht="36" customHeight="1">
      <c r="A8" s="29" t="s">
        <v>12</v>
      </c>
      <c r="B8" s="30"/>
      <c r="C8" s="31">
        <f ca="1" t="shared" si="0"/>
        <v>4</v>
      </c>
      <c r="D8" s="12" t="s">
        <v>2</v>
      </c>
      <c r="E8" s="31">
        <f t="shared" si="1"/>
        <v>6</v>
      </c>
      <c r="F8" s="12" t="s">
        <v>0</v>
      </c>
      <c r="G8" s="31"/>
      <c r="H8" s="30"/>
      <c r="I8" s="30"/>
      <c r="J8" s="31"/>
      <c r="K8" s="12"/>
      <c r="L8" s="31"/>
      <c r="M8" s="12"/>
      <c r="N8" s="13"/>
      <c r="O8" s="32" t="s">
        <v>12</v>
      </c>
      <c r="P8" s="33"/>
      <c r="Q8" s="31">
        <f t="shared" si="2"/>
        <v>24</v>
      </c>
      <c r="R8" s="6"/>
      <c r="S8" s="6"/>
      <c r="X8" s="5">
        <f ca="1" t="shared" si="3"/>
        <v>0.11482406268064238</v>
      </c>
      <c r="Y8" s="5">
        <f t="shared" si="4"/>
        <v>16</v>
      </c>
      <c r="Z8" s="5">
        <f t="shared" si="5"/>
        <v>6</v>
      </c>
    </row>
    <row r="9" spans="1:26" s="5" customFormat="1" ht="36" customHeight="1">
      <c r="A9" s="29" t="s">
        <v>13</v>
      </c>
      <c r="B9" s="30"/>
      <c r="C9" s="31">
        <f ca="1" t="shared" si="0"/>
        <v>4</v>
      </c>
      <c r="D9" s="12" t="s">
        <v>2</v>
      </c>
      <c r="E9" s="31">
        <f t="shared" si="1"/>
        <v>5</v>
      </c>
      <c r="F9" s="12" t="s">
        <v>0</v>
      </c>
      <c r="G9" s="31"/>
      <c r="H9" s="30"/>
      <c r="I9" s="30"/>
      <c r="J9" s="31"/>
      <c r="K9" s="12"/>
      <c r="L9" s="31"/>
      <c r="M9" s="12"/>
      <c r="N9" s="13"/>
      <c r="O9" s="32" t="s">
        <v>13</v>
      </c>
      <c r="P9" s="33"/>
      <c r="Q9" s="31">
        <f t="shared" si="2"/>
        <v>20</v>
      </c>
      <c r="R9" s="6"/>
      <c r="S9" s="6"/>
      <c r="X9" s="5">
        <f ca="1" t="shared" si="3"/>
        <v>0.5542115046624405</v>
      </c>
      <c r="Y9" s="5">
        <f t="shared" si="4"/>
        <v>5</v>
      </c>
      <c r="Z9" s="5">
        <f t="shared" si="5"/>
        <v>5</v>
      </c>
    </row>
    <row r="10" spans="1:26" s="5" customFormat="1" ht="36" customHeight="1">
      <c r="A10" s="29" t="s">
        <v>14</v>
      </c>
      <c r="B10" s="30"/>
      <c r="C10" s="31">
        <f ca="1" t="shared" si="0"/>
        <v>4</v>
      </c>
      <c r="D10" s="12" t="s">
        <v>2</v>
      </c>
      <c r="E10" s="31">
        <f t="shared" si="1"/>
        <v>0</v>
      </c>
      <c r="F10" s="12" t="s">
        <v>0</v>
      </c>
      <c r="G10" s="31"/>
      <c r="H10" s="30"/>
      <c r="I10" s="30"/>
      <c r="J10" s="31"/>
      <c r="K10" s="12"/>
      <c r="L10" s="31"/>
      <c r="M10" s="12"/>
      <c r="N10" s="13"/>
      <c r="O10" s="32" t="s">
        <v>14</v>
      </c>
      <c r="P10" s="33"/>
      <c r="Q10" s="31">
        <f t="shared" si="2"/>
        <v>0</v>
      </c>
      <c r="R10" s="6"/>
      <c r="S10" s="6"/>
      <c r="X10" s="5">
        <f ca="1" t="shared" si="3"/>
        <v>0.3631542599556966</v>
      </c>
      <c r="Y10" s="5">
        <f t="shared" si="4"/>
        <v>10</v>
      </c>
      <c r="Z10" s="5">
        <f t="shared" si="5"/>
        <v>0</v>
      </c>
    </row>
    <row r="11" spans="1:26" s="5" customFormat="1" ht="36" customHeight="1">
      <c r="A11" s="29" t="s">
        <v>15</v>
      </c>
      <c r="B11" s="30"/>
      <c r="C11" s="31">
        <f ca="1" t="shared" si="0"/>
        <v>5</v>
      </c>
      <c r="D11" s="12" t="s">
        <v>2</v>
      </c>
      <c r="E11" s="31">
        <f t="shared" si="1"/>
        <v>5</v>
      </c>
      <c r="F11" s="12" t="s">
        <v>0</v>
      </c>
      <c r="G11" s="31"/>
      <c r="H11" s="30"/>
      <c r="I11" s="30"/>
      <c r="J11" s="31"/>
      <c r="K11" s="12"/>
      <c r="L11" s="31"/>
      <c r="M11" s="12"/>
      <c r="N11" s="13"/>
      <c r="O11" s="32" t="s">
        <v>15</v>
      </c>
      <c r="P11" s="33"/>
      <c r="Q11" s="31">
        <f t="shared" si="2"/>
        <v>25</v>
      </c>
      <c r="R11" s="6"/>
      <c r="S11" s="6"/>
      <c r="X11" s="5">
        <f ca="1" t="shared" si="3"/>
        <v>0.1768772229187051</v>
      </c>
      <c r="Y11" s="5">
        <f t="shared" si="4"/>
        <v>15</v>
      </c>
      <c r="Z11" s="5">
        <f t="shared" si="5"/>
        <v>5</v>
      </c>
    </row>
    <row r="12" spans="1:26" s="5" customFormat="1" ht="36" customHeight="1">
      <c r="A12" s="29" t="s">
        <v>16</v>
      </c>
      <c r="B12" s="30"/>
      <c r="C12" s="31">
        <f ca="1" t="shared" si="0"/>
        <v>5</v>
      </c>
      <c r="D12" s="12" t="s">
        <v>2</v>
      </c>
      <c r="E12" s="31">
        <f t="shared" si="1"/>
        <v>6</v>
      </c>
      <c r="F12" s="12" t="s">
        <v>0</v>
      </c>
      <c r="G12" s="31"/>
      <c r="H12" s="30"/>
      <c r="I12" s="30"/>
      <c r="J12" s="31"/>
      <c r="K12" s="12"/>
      <c r="L12" s="31"/>
      <c r="M12" s="12"/>
      <c r="N12" s="13"/>
      <c r="O12" s="32" t="s">
        <v>16</v>
      </c>
      <c r="P12" s="33"/>
      <c r="Q12" s="31">
        <f t="shared" si="2"/>
        <v>30</v>
      </c>
      <c r="R12" s="6"/>
      <c r="S12" s="6"/>
      <c r="X12" s="5">
        <f ca="1" t="shared" si="3"/>
        <v>0.525673532003422</v>
      </c>
      <c r="Y12" s="5">
        <f t="shared" si="4"/>
        <v>6</v>
      </c>
      <c r="Z12" s="5">
        <f t="shared" si="5"/>
        <v>6</v>
      </c>
    </row>
    <row r="13" spans="1:26" s="5" customFormat="1" ht="36" customHeight="1">
      <c r="A13" s="29" t="s">
        <v>17</v>
      </c>
      <c r="B13" s="30"/>
      <c r="C13" s="31">
        <f ca="1" t="shared" si="0"/>
        <v>3</v>
      </c>
      <c r="D13" s="12" t="s">
        <v>2</v>
      </c>
      <c r="E13" s="31">
        <f t="shared" si="1"/>
        <v>0</v>
      </c>
      <c r="F13" s="12" t="s">
        <v>0</v>
      </c>
      <c r="G13" s="31"/>
      <c r="H13" s="30"/>
      <c r="I13" s="30"/>
      <c r="J13" s="31"/>
      <c r="K13" s="12"/>
      <c r="L13" s="31"/>
      <c r="M13" s="12"/>
      <c r="N13" s="13"/>
      <c r="O13" s="32" t="s">
        <v>17</v>
      </c>
      <c r="P13" s="33"/>
      <c r="Q13" s="31">
        <f t="shared" si="2"/>
        <v>0</v>
      </c>
      <c r="R13" s="6"/>
      <c r="S13" s="6"/>
      <c r="X13" s="5">
        <f ca="1" t="shared" si="3"/>
        <v>0.016826029726608516</v>
      </c>
      <c r="Y13" s="5">
        <f t="shared" si="4"/>
        <v>20</v>
      </c>
      <c r="Z13" s="5">
        <f t="shared" si="5"/>
        <v>0</v>
      </c>
    </row>
    <row r="14" spans="1:26" s="5" customFormat="1" ht="36" customHeight="1">
      <c r="A14" s="29" t="s">
        <v>18</v>
      </c>
      <c r="B14" s="30"/>
      <c r="C14" s="31">
        <f ca="1" t="shared" si="0"/>
        <v>2</v>
      </c>
      <c r="D14" s="12" t="s">
        <v>2</v>
      </c>
      <c r="E14" s="31">
        <f t="shared" si="1"/>
        <v>8</v>
      </c>
      <c r="F14" s="12" t="s">
        <v>0</v>
      </c>
      <c r="G14" s="31"/>
      <c r="H14" s="30"/>
      <c r="I14" s="30"/>
      <c r="J14" s="31"/>
      <c r="K14" s="12"/>
      <c r="L14" s="31"/>
      <c r="M14" s="12"/>
      <c r="N14" s="13"/>
      <c r="O14" s="32" t="s">
        <v>18</v>
      </c>
      <c r="P14" s="33"/>
      <c r="Q14" s="31">
        <f t="shared" si="2"/>
        <v>16</v>
      </c>
      <c r="R14" s="6"/>
      <c r="S14" s="6"/>
      <c r="X14" s="5">
        <f ca="1" t="shared" si="3"/>
        <v>0.39349666006846484</v>
      </c>
      <c r="Y14" s="5">
        <f t="shared" si="4"/>
        <v>8</v>
      </c>
      <c r="Z14" s="5">
        <f t="shared" si="5"/>
        <v>8</v>
      </c>
    </row>
    <row r="15" spans="1:26" s="5" customFormat="1" ht="36" customHeight="1">
      <c r="A15" s="29" t="s">
        <v>19</v>
      </c>
      <c r="B15" s="30"/>
      <c r="C15" s="31">
        <f ca="1" t="shared" si="0"/>
        <v>3</v>
      </c>
      <c r="D15" s="12" t="s">
        <v>2</v>
      </c>
      <c r="E15" s="31">
        <f t="shared" si="1"/>
        <v>3</v>
      </c>
      <c r="F15" s="12" t="s">
        <v>0</v>
      </c>
      <c r="G15" s="31"/>
      <c r="H15" s="30"/>
      <c r="I15" s="30"/>
      <c r="J15" s="31"/>
      <c r="K15" s="12"/>
      <c r="L15" s="31"/>
      <c r="M15" s="12"/>
      <c r="N15" s="13"/>
      <c r="O15" s="32" t="s">
        <v>19</v>
      </c>
      <c r="P15" s="33"/>
      <c r="Q15" s="31">
        <f t="shared" si="2"/>
        <v>9</v>
      </c>
      <c r="R15" s="6"/>
      <c r="S15" s="6"/>
      <c r="X15" s="5">
        <f ca="1" t="shared" si="3"/>
        <v>0.21126858194267217</v>
      </c>
      <c r="Y15" s="5">
        <f t="shared" si="4"/>
        <v>13</v>
      </c>
      <c r="Z15" s="5">
        <f t="shared" si="5"/>
        <v>3</v>
      </c>
    </row>
    <row r="16" spans="1:26" s="5" customFormat="1" ht="36" customHeight="1">
      <c r="A16" s="29" t="s">
        <v>20</v>
      </c>
      <c r="B16" s="30"/>
      <c r="C16" s="31">
        <f ca="1" t="shared" si="0"/>
        <v>2</v>
      </c>
      <c r="D16" s="12" t="s">
        <v>2</v>
      </c>
      <c r="E16" s="31">
        <f t="shared" si="1"/>
        <v>9</v>
      </c>
      <c r="F16" s="12" t="s">
        <v>0</v>
      </c>
      <c r="G16" s="31"/>
      <c r="H16" s="30"/>
      <c r="I16" s="30"/>
      <c r="J16" s="31"/>
      <c r="K16" s="12"/>
      <c r="L16" s="31"/>
      <c r="M16" s="12"/>
      <c r="N16" s="13"/>
      <c r="O16" s="32" t="s">
        <v>20</v>
      </c>
      <c r="P16" s="33"/>
      <c r="Q16" s="31">
        <f t="shared" si="2"/>
        <v>18</v>
      </c>
      <c r="R16" s="6"/>
      <c r="S16" s="6"/>
      <c r="X16" s="5">
        <f ca="1" t="shared" si="3"/>
        <v>0.37577153002533603</v>
      </c>
      <c r="Y16" s="5">
        <f t="shared" si="4"/>
        <v>9</v>
      </c>
      <c r="Z16" s="5">
        <f t="shared" si="5"/>
        <v>9</v>
      </c>
    </row>
    <row r="17" spans="1:26" s="5" customFormat="1" ht="36" customHeight="1">
      <c r="A17" s="29" t="s">
        <v>21</v>
      </c>
      <c r="B17" s="30"/>
      <c r="C17" s="31">
        <f ca="1" t="shared" si="0"/>
        <v>5</v>
      </c>
      <c r="D17" s="12" t="s">
        <v>2</v>
      </c>
      <c r="E17" s="31">
        <f t="shared" si="1"/>
        <v>1</v>
      </c>
      <c r="F17" s="12" t="s">
        <v>0</v>
      </c>
      <c r="G17" s="31"/>
      <c r="H17" s="30"/>
      <c r="I17" s="30"/>
      <c r="J17" s="31"/>
      <c r="K17" s="12"/>
      <c r="L17" s="31"/>
      <c r="M17" s="12"/>
      <c r="N17" s="13"/>
      <c r="O17" s="32" t="s">
        <v>21</v>
      </c>
      <c r="P17" s="33"/>
      <c r="Q17" s="31">
        <f t="shared" si="2"/>
        <v>5</v>
      </c>
      <c r="R17" s="6"/>
      <c r="S17" s="6"/>
      <c r="X17" s="5">
        <f ca="1" t="shared" si="3"/>
        <v>0.30485667349873924</v>
      </c>
      <c r="Y17" s="5">
        <f t="shared" si="4"/>
        <v>11</v>
      </c>
      <c r="Z17" s="5">
        <f t="shared" si="5"/>
        <v>1</v>
      </c>
    </row>
    <row r="18" spans="1:26" s="5" customFormat="1" ht="36" customHeight="1">
      <c r="A18" s="29" t="s">
        <v>22</v>
      </c>
      <c r="B18" s="30"/>
      <c r="C18" s="31">
        <f ca="1" t="shared" si="0"/>
        <v>5</v>
      </c>
      <c r="D18" s="12" t="s">
        <v>2</v>
      </c>
      <c r="E18" s="31">
        <f t="shared" si="1"/>
        <v>4</v>
      </c>
      <c r="F18" s="12" t="s">
        <v>0</v>
      </c>
      <c r="G18" s="31"/>
      <c r="H18" s="30"/>
      <c r="I18" s="30"/>
      <c r="J18" s="31"/>
      <c r="K18" s="12"/>
      <c r="L18" s="31"/>
      <c r="M18" s="12"/>
      <c r="N18" s="13"/>
      <c r="O18" s="32" t="s">
        <v>22</v>
      </c>
      <c r="P18" s="33"/>
      <c r="Q18" s="31">
        <f t="shared" si="2"/>
        <v>20</v>
      </c>
      <c r="R18" s="6"/>
      <c r="S18" s="6"/>
      <c r="X18" s="5">
        <f ca="1" t="shared" si="3"/>
        <v>0.8161218134873139</v>
      </c>
      <c r="Y18" s="5">
        <f t="shared" si="4"/>
        <v>4</v>
      </c>
      <c r="Z18" s="5">
        <f t="shared" si="5"/>
        <v>4</v>
      </c>
    </row>
    <row r="19" spans="1:26" s="5" customFormat="1" ht="36" customHeight="1">
      <c r="A19" s="29" t="s">
        <v>23</v>
      </c>
      <c r="B19" s="30"/>
      <c r="C19" s="31">
        <f ca="1" t="shared" si="0"/>
        <v>4</v>
      </c>
      <c r="D19" s="12" t="s">
        <v>2</v>
      </c>
      <c r="E19" s="31">
        <f t="shared" si="1"/>
        <v>8</v>
      </c>
      <c r="F19" s="12" t="s">
        <v>0</v>
      </c>
      <c r="G19" s="31"/>
      <c r="H19" s="30"/>
      <c r="I19" s="30"/>
      <c r="J19" s="31"/>
      <c r="K19" s="12"/>
      <c r="L19" s="31"/>
      <c r="M19" s="12"/>
      <c r="N19" s="13"/>
      <c r="O19" s="32" t="s">
        <v>23</v>
      </c>
      <c r="P19" s="33"/>
      <c r="Q19" s="31">
        <f t="shared" si="2"/>
        <v>32</v>
      </c>
      <c r="R19" s="6"/>
      <c r="S19" s="6"/>
      <c r="X19" s="5">
        <f ca="1" t="shared" si="3"/>
        <v>0.03207716806229677</v>
      </c>
      <c r="Y19" s="5">
        <f t="shared" si="4"/>
        <v>18</v>
      </c>
      <c r="Z19" s="5">
        <f t="shared" si="5"/>
        <v>8</v>
      </c>
    </row>
    <row r="20" spans="1:26" s="5" customFormat="1" ht="36" customHeight="1">
      <c r="A20" s="29" t="s">
        <v>24</v>
      </c>
      <c r="B20" s="30"/>
      <c r="C20" s="31">
        <f ca="1" t="shared" si="0"/>
        <v>4</v>
      </c>
      <c r="D20" s="12" t="s">
        <v>2</v>
      </c>
      <c r="E20" s="31">
        <f t="shared" si="1"/>
        <v>7</v>
      </c>
      <c r="F20" s="12" t="s">
        <v>0</v>
      </c>
      <c r="G20" s="31"/>
      <c r="H20" s="30"/>
      <c r="I20" s="30"/>
      <c r="J20" s="31"/>
      <c r="K20" s="12"/>
      <c r="L20" s="31"/>
      <c r="M20" s="12"/>
      <c r="N20" s="13"/>
      <c r="O20" s="32" t="s">
        <v>24</v>
      </c>
      <c r="P20" s="33"/>
      <c r="Q20" s="31">
        <f t="shared" si="2"/>
        <v>28</v>
      </c>
      <c r="R20" s="6"/>
      <c r="S20" s="6"/>
      <c r="X20" s="5">
        <f ca="1" t="shared" si="3"/>
        <v>0.09855095105470202</v>
      </c>
      <c r="Y20" s="5">
        <f t="shared" si="4"/>
        <v>17</v>
      </c>
      <c r="Z20" s="5">
        <f t="shared" si="5"/>
        <v>7</v>
      </c>
    </row>
    <row r="21" spans="1:26" s="5" customFormat="1" ht="36" customHeight="1">
      <c r="A21" s="29" t="s">
        <v>25</v>
      </c>
      <c r="B21" s="30"/>
      <c r="C21" s="31">
        <f ca="1" t="shared" si="0"/>
        <v>4</v>
      </c>
      <c r="D21" s="12" t="s">
        <v>2</v>
      </c>
      <c r="E21" s="31">
        <f t="shared" si="1"/>
        <v>7</v>
      </c>
      <c r="F21" s="12" t="s">
        <v>0</v>
      </c>
      <c r="G21" s="31"/>
      <c r="H21" s="30"/>
      <c r="I21" s="30"/>
      <c r="J21" s="31"/>
      <c r="K21" s="12"/>
      <c r="L21" s="31"/>
      <c r="M21" s="12"/>
      <c r="N21" s="13"/>
      <c r="O21" s="32" t="s">
        <v>25</v>
      </c>
      <c r="P21" s="33"/>
      <c r="Q21" s="31">
        <f t="shared" si="2"/>
        <v>28</v>
      </c>
      <c r="R21" s="6"/>
      <c r="S21" s="6"/>
      <c r="X21" s="5">
        <f ca="1" t="shared" si="3"/>
        <v>0.48366101103953507</v>
      </c>
      <c r="Y21" s="5">
        <f t="shared" si="4"/>
        <v>7</v>
      </c>
      <c r="Z21" s="5">
        <f t="shared" si="5"/>
        <v>7</v>
      </c>
    </row>
    <row r="22" spans="1:26" s="5" customFormat="1" ht="32.25" customHeight="1">
      <c r="A22" s="29" t="s">
        <v>26</v>
      </c>
      <c r="B22" s="30"/>
      <c r="C22" s="31">
        <f ca="1" t="shared" si="0"/>
        <v>5</v>
      </c>
      <c r="D22" s="12" t="s">
        <v>2</v>
      </c>
      <c r="E22" s="31">
        <f t="shared" si="1"/>
        <v>1</v>
      </c>
      <c r="F22" s="12" t="s">
        <v>0</v>
      </c>
      <c r="G22" s="31"/>
      <c r="H22" s="30"/>
      <c r="I22" s="30"/>
      <c r="J22" s="31"/>
      <c r="K22" s="12"/>
      <c r="L22" s="31"/>
      <c r="M22" s="12"/>
      <c r="N22" s="13"/>
      <c r="O22" s="32" t="s">
        <v>26</v>
      </c>
      <c r="P22" s="33"/>
      <c r="Q22" s="31">
        <f t="shared" si="2"/>
        <v>5</v>
      </c>
      <c r="R22" s="6"/>
      <c r="S22" s="6"/>
      <c r="X22" s="5">
        <f ca="1" t="shared" si="3"/>
        <v>0.9670256823951189</v>
      </c>
      <c r="Y22" s="5">
        <f t="shared" si="4"/>
        <v>1</v>
      </c>
      <c r="Z22" s="5">
        <f t="shared" si="5"/>
        <v>1</v>
      </c>
    </row>
    <row r="23" spans="1:26" s="5" customFormat="1" ht="30" customHeight="1">
      <c r="A23" s="29" t="s">
        <v>27</v>
      </c>
      <c r="B23" s="34"/>
      <c r="C23" s="31">
        <f ca="1" t="shared" si="0"/>
        <v>5</v>
      </c>
      <c r="D23" s="12" t="s">
        <v>2</v>
      </c>
      <c r="E23" s="31">
        <f t="shared" si="1"/>
        <v>3</v>
      </c>
      <c r="F23" s="12" t="s">
        <v>0</v>
      </c>
      <c r="G23" s="35"/>
      <c r="H23" s="34"/>
      <c r="I23" s="34"/>
      <c r="J23" s="35"/>
      <c r="K23" s="7"/>
      <c r="L23" s="35"/>
      <c r="M23" s="7"/>
      <c r="N23" s="4"/>
      <c r="O23" s="32" t="s">
        <v>27</v>
      </c>
      <c r="P23" s="36"/>
      <c r="Q23" s="31">
        <f t="shared" si="2"/>
        <v>15</v>
      </c>
      <c r="R23" s="6"/>
      <c r="S23" s="6"/>
      <c r="X23" s="5">
        <f ca="1" t="shared" si="3"/>
        <v>0.8221968239284166</v>
      </c>
      <c r="Y23" s="5">
        <f t="shared" si="4"/>
        <v>3</v>
      </c>
      <c r="Z23" s="5">
        <f t="shared" si="5"/>
        <v>3</v>
      </c>
    </row>
    <row r="24" spans="1:19" s="5" customFormat="1" ht="27" customHeight="1">
      <c r="A24" s="19"/>
      <c r="B24" s="6"/>
      <c r="D24" s="7"/>
      <c r="F24" s="7"/>
      <c r="H24" s="6"/>
      <c r="I24" s="6"/>
      <c r="K24" s="7"/>
      <c r="M24" s="7"/>
      <c r="N24" s="4"/>
      <c r="O24" s="15"/>
      <c r="P24" s="15"/>
      <c r="R24" s="6"/>
      <c r="S24" s="6"/>
    </row>
    <row r="25" spans="1:19" s="5" customFormat="1" ht="27" customHeight="1">
      <c r="A25" s="19"/>
      <c r="B25" s="6"/>
      <c r="D25" s="7"/>
      <c r="F25" s="7"/>
      <c r="H25" s="6"/>
      <c r="I25" s="6"/>
      <c r="K25" s="7"/>
      <c r="M25" s="7"/>
      <c r="N25" s="4"/>
      <c r="O25" s="15"/>
      <c r="P25" s="15"/>
      <c r="R25" s="6"/>
      <c r="S25" s="6"/>
    </row>
    <row r="26" spans="1:19" s="5" customFormat="1" ht="27" customHeight="1">
      <c r="A26" s="19"/>
      <c r="B26" s="6"/>
      <c r="D26" s="7"/>
      <c r="F26" s="7"/>
      <c r="H26" s="6"/>
      <c r="I26" s="6"/>
      <c r="K26" s="7"/>
      <c r="M26" s="7"/>
      <c r="N26" s="4"/>
      <c r="O26" s="15"/>
      <c r="P26" s="15"/>
      <c r="R26" s="6"/>
      <c r="S26" s="6"/>
    </row>
    <row r="27" spans="1:19" s="5" customFormat="1" ht="27" customHeight="1">
      <c r="A27" s="19"/>
      <c r="B27" s="6"/>
      <c r="D27" s="7"/>
      <c r="F27" s="7"/>
      <c r="H27" s="6"/>
      <c r="I27" s="6"/>
      <c r="K27" s="7"/>
      <c r="M27" s="7"/>
      <c r="N27" s="4"/>
      <c r="O27" s="15"/>
      <c r="P27" s="15"/>
      <c r="R27" s="6"/>
      <c r="S27" s="6"/>
    </row>
    <row r="28" spans="1:19" s="5" customFormat="1" ht="27" customHeight="1">
      <c r="A28" s="19"/>
      <c r="B28" s="6"/>
      <c r="D28" s="7"/>
      <c r="F28" s="7"/>
      <c r="H28" s="6"/>
      <c r="I28" s="6"/>
      <c r="K28" s="7"/>
      <c r="M28" s="7"/>
      <c r="N28" s="4"/>
      <c r="O28" s="15"/>
      <c r="P28" s="15"/>
      <c r="R28" s="6"/>
      <c r="S28" s="6"/>
    </row>
    <row r="29" spans="1:21" s="5" customFormat="1" ht="17.25">
      <c r="A29" s="20"/>
      <c r="B29" s="3"/>
      <c r="D29" s="7"/>
      <c r="F29" s="7"/>
      <c r="H29" s="3"/>
      <c r="I29" s="3"/>
      <c r="K29" s="7"/>
      <c r="M29" s="7"/>
      <c r="N29" s="4"/>
      <c r="O29" s="16"/>
      <c r="P29" s="16"/>
      <c r="R29" s="3"/>
      <c r="S29" s="3"/>
      <c r="U29"/>
    </row>
    <row r="30" ht="13.5">
      <c r="N30" s="1"/>
    </row>
    <row r="31" ht="13.5">
      <c r="N31" s="1"/>
    </row>
    <row r="32" ht="13.5">
      <c r="N32" s="1"/>
    </row>
    <row r="33" ht="13.5">
      <c r="N33" s="1"/>
    </row>
    <row r="34" ht="13.5">
      <c r="N34" s="1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</sheetData>
  <sheetProtection/>
  <mergeCells count="4">
    <mergeCell ref="P2:Q2"/>
    <mergeCell ref="A1:C1"/>
    <mergeCell ref="A2:C2"/>
    <mergeCell ref="O1:R1"/>
  </mergeCells>
  <printOptions/>
  <pageMargins left="0.75" right="0.75" top="0.76" bottom="0.52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2015-11-21T01:25:02Z</cp:lastPrinted>
  <dcterms:created xsi:type="dcterms:W3CDTF">1999-05-08T10:31:43Z</dcterms:created>
  <dcterms:modified xsi:type="dcterms:W3CDTF">2016-12-03T03:13:04Z</dcterms:modified>
  <cp:category/>
  <cp:version/>
  <cp:contentType/>
  <cp:contentStatus/>
</cp:coreProperties>
</file>