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'Sheet1'!$A$1:$V$24</definedName>
  </definedNames>
  <calcPr fullCalcOnLoad="1"/>
</workbook>
</file>

<file path=xl/sharedStrings.xml><?xml version="1.0" encoding="utf-8"?>
<sst xmlns="http://schemas.openxmlformats.org/spreadsheetml/2006/main" count="90" uniqueCount="17">
  <si>
    <t>こたえ</t>
  </si>
  <si>
    <t>長さしらべ</t>
  </si>
  <si>
    <t>cmでは、どちらが長いですか。</t>
  </si>
  <si>
    <t>mmでは、どちらが長いですか。</t>
  </si>
  <si>
    <t>mmではどちらが長いですか。</t>
  </si>
  <si>
    <t>cm</t>
  </si>
  <si>
    <t>と</t>
  </si>
  <si>
    <t>cm</t>
  </si>
  <si>
    <t>と</t>
  </si>
  <si>
    <t>mm</t>
  </si>
  <si>
    <t>cmを、あわせると　なんcmですか。</t>
  </si>
  <si>
    <t>cmでは、どちらが　どれだけ　みじかいですか。</t>
  </si>
  <si>
    <t>が</t>
  </si>
  <si>
    <t>みじかい</t>
  </si>
  <si>
    <t xml:space="preserve">  年　組　名前</t>
  </si>
  <si>
    <t>020510 Gifu算数研</t>
  </si>
  <si>
    <t>５．長さのたんい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</si>
</sst>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4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3" fillId="0" borderId="0" xfId="0" applyFont="1" applyAlignment="1" quotePrefix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 quotePrefix="1">
      <alignment horizontal="left" vertical="top"/>
    </xf>
    <xf numFmtId="0" fontId="5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7" fillId="0" borderId="1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shrinkToFi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14" fontId="5" fillId="0" borderId="0" xfId="0" applyNumberFormat="1" applyFont="1" applyAlignment="1" quotePrefix="1">
      <alignment horizontal="center"/>
    </xf>
    <xf numFmtId="0" fontId="0" fillId="0" borderId="0" xfId="0" applyFont="1" applyAlignment="1">
      <alignment vertical="top"/>
    </xf>
    <xf numFmtId="0" fontId="28" fillId="0" borderId="0" xfId="0" applyFont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625" style="0" customWidth="1"/>
    <col min="3" max="3" width="3.00390625" style="0" customWidth="1"/>
    <col min="4" max="4" width="3.375" style="17" customWidth="1"/>
    <col min="5" max="5" width="1.875" style="17" customWidth="1"/>
    <col min="6" max="6" width="3.625" style="0" customWidth="1"/>
    <col min="7" max="7" width="2.75390625" style="8" customWidth="1"/>
    <col min="8" max="8" width="3.00390625" style="0" customWidth="1"/>
    <col min="9" max="9" width="2.75390625" style="0" customWidth="1"/>
    <col min="10" max="10" width="2.625" style="0" customWidth="1"/>
    <col min="11" max="11" width="4.50390625" style="0" customWidth="1"/>
    <col min="12" max="12" width="2.625" style="8" customWidth="1"/>
    <col min="13" max="13" width="4.00390625" style="0" customWidth="1"/>
    <col min="14" max="14" width="3.125" style="8" customWidth="1"/>
    <col min="15" max="15" width="23.75390625" style="0" customWidth="1"/>
    <col min="16" max="16" width="4.125" style="0" customWidth="1"/>
    <col min="17" max="17" width="3.125" style="25" customWidth="1"/>
    <col min="18" max="18" width="3.25390625" style="8" customWidth="1"/>
    <col min="19" max="19" width="3.00390625" style="8" customWidth="1"/>
    <col min="20" max="20" width="2.00390625" style="0" customWidth="1"/>
    <col min="21" max="21" width="3.125" style="8" customWidth="1"/>
    <col min="22" max="22" width="7.50390625" style="29" customWidth="1"/>
    <col min="24" max="31" width="2.625" style="0" customWidth="1"/>
    <col min="32" max="32" width="2.50390625" style="0" customWidth="1"/>
  </cols>
  <sheetData>
    <row r="1" spans="1:22" s="2" customFormat="1" ht="21" customHeight="1">
      <c r="A1" s="53" t="s">
        <v>16</v>
      </c>
      <c r="D1" s="16"/>
      <c r="E1" s="16"/>
      <c r="G1" s="54" t="s">
        <v>1</v>
      </c>
      <c r="L1" s="6"/>
      <c r="P1" s="50" t="s">
        <v>15</v>
      </c>
      <c r="Q1" s="51"/>
      <c r="R1" s="51"/>
      <c r="S1" s="51"/>
      <c r="T1" s="51"/>
      <c r="U1" s="51"/>
      <c r="V1" s="51"/>
    </row>
    <row r="2" spans="2:22" s="2" customFormat="1" ht="21.75" customHeight="1">
      <c r="B2" s="52">
        <f ca="1">TODAY()</f>
        <v>42204</v>
      </c>
      <c r="C2" s="52"/>
      <c r="D2" s="52"/>
      <c r="E2" s="52"/>
      <c r="G2" s="6"/>
      <c r="I2" s="12" t="s">
        <v>14</v>
      </c>
      <c r="J2" s="13"/>
      <c r="K2" s="13"/>
      <c r="L2" s="13"/>
      <c r="M2" s="13"/>
      <c r="N2" s="14"/>
      <c r="O2" s="15"/>
      <c r="P2" s="9"/>
      <c r="Q2" s="48" t="s">
        <v>0</v>
      </c>
      <c r="R2" s="49"/>
      <c r="S2" s="49"/>
      <c r="T2" s="49"/>
      <c r="U2" s="49"/>
      <c r="V2" s="28"/>
    </row>
    <row r="3" spans="16:19" ht="9" customHeight="1">
      <c r="P3" s="10"/>
      <c r="Q3" s="22"/>
      <c r="R3" s="26"/>
      <c r="S3" s="26"/>
    </row>
    <row r="4" spans="1:22" s="35" customFormat="1" ht="36" customHeight="1">
      <c r="A4" s="30">
        <v>1</v>
      </c>
      <c r="B4" s="30"/>
      <c r="C4" s="31">
        <f ca="1">INT(RAND()*9+1)</f>
        <v>2</v>
      </c>
      <c r="D4" s="31" t="s">
        <v>5</v>
      </c>
      <c r="E4" s="31" t="s">
        <v>6</v>
      </c>
      <c r="F4" s="31">
        <f ca="1">VLOOKUP(C4,$X$15:$AF$23,INT(RAND()*8+2))</f>
        <v>7</v>
      </c>
      <c r="G4" s="32" t="s">
        <v>2</v>
      </c>
      <c r="H4" s="31"/>
      <c r="I4" s="33"/>
      <c r="J4" s="33"/>
      <c r="K4" s="31"/>
      <c r="L4" s="34"/>
      <c r="N4" s="36"/>
      <c r="O4" s="37"/>
      <c r="P4" s="40">
        <v>1</v>
      </c>
      <c r="Q4" s="41"/>
      <c r="R4" s="47">
        <f>IF(C4=F4,"おなじ",IF(C4&gt;F4,C4,F4))</f>
        <v>7</v>
      </c>
      <c r="S4" s="42" t="str">
        <f>IF(R4="おなじ","",D4)</f>
        <v>cm</v>
      </c>
      <c r="T4" s="47"/>
      <c r="V4" s="19"/>
    </row>
    <row r="5" spans="1:22" s="35" customFormat="1" ht="36" customHeight="1">
      <c r="A5" s="30">
        <v>2</v>
      </c>
      <c r="B5" s="30"/>
      <c r="C5" s="31">
        <f aca="true" ca="1" t="shared" si="0" ref="C5:E13">INT(RAND()*9+1)</f>
        <v>2</v>
      </c>
      <c r="D5" s="31" t="s">
        <v>7</v>
      </c>
      <c r="E5" s="31" t="s">
        <v>8</v>
      </c>
      <c r="F5" s="31">
        <f ca="1">VLOOKUP(C5,$X$15:$AF$23,INT(RAND()*8+2))</f>
        <v>8</v>
      </c>
      <c r="G5" s="32" t="s">
        <v>2</v>
      </c>
      <c r="H5" s="31"/>
      <c r="I5" s="33"/>
      <c r="J5" s="33"/>
      <c r="K5" s="31"/>
      <c r="L5" s="34"/>
      <c r="N5" s="36"/>
      <c r="O5" s="37"/>
      <c r="P5" s="40">
        <v>2</v>
      </c>
      <c r="Q5" s="41"/>
      <c r="R5" s="47">
        <f>IF(C5=F5,"おなじ",IF(C5&gt;F5,C5,F5))</f>
        <v>8</v>
      </c>
      <c r="S5" s="42" t="str">
        <f>IF(R5="おなじ","",D5)</f>
        <v>cm</v>
      </c>
      <c r="T5" s="47"/>
      <c r="V5" s="19"/>
    </row>
    <row r="6" spans="1:22" s="35" customFormat="1" ht="36" customHeight="1">
      <c r="A6" s="30">
        <v>3</v>
      </c>
      <c r="B6" s="30"/>
      <c r="C6" s="31">
        <f ca="1" t="shared" si="0"/>
        <v>5</v>
      </c>
      <c r="D6" s="31" t="s">
        <v>7</v>
      </c>
      <c r="E6" s="31" t="s">
        <v>8</v>
      </c>
      <c r="F6" s="31">
        <f ca="1">VLOOKUP(C6,$X$15:$AF$23,INT(RAND()*8+2))</f>
        <v>3</v>
      </c>
      <c r="G6" s="32" t="s">
        <v>2</v>
      </c>
      <c r="H6" s="31"/>
      <c r="I6" s="33"/>
      <c r="J6" s="33"/>
      <c r="K6" s="31"/>
      <c r="L6" s="34"/>
      <c r="N6" s="36"/>
      <c r="O6" s="37"/>
      <c r="P6" s="40">
        <v>3</v>
      </c>
      <c r="Q6" s="41"/>
      <c r="R6" s="47">
        <f>IF(C6=F6,"おなじ",IF(C6&gt;F6,C6,F6))</f>
        <v>5</v>
      </c>
      <c r="S6" s="42" t="str">
        <f>IF(R6="おなじ","",D6)</f>
        <v>cm</v>
      </c>
      <c r="T6" s="47"/>
      <c r="V6" s="19"/>
    </row>
    <row r="7" spans="1:22" s="35" customFormat="1" ht="36" customHeight="1">
      <c r="A7" s="30">
        <v>4</v>
      </c>
      <c r="B7" s="30"/>
      <c r="C7" s="31">
        <f ca="1" t="shared" si="0"/>
        <v>1</v>
      </c>
      <c r="D7" s="31" t="s">
        <v>9</v>
      </c>
      <c r="E7" s="31" t="s">
        <v>8</v>
      </c>
      <c r="F7" s="31">
        <f ca="1">VLOOKUP(C7,$X$15:$AF$23,INT(RAND()*8+2))</f>
        <v>7</v>
      </c>
      <c r="G7" s="32" t="s">
        <v>3</v>
      </c>
      <c r="H7" s="31"/>
      <c r="I7" s="33"/>
      <c r="J7" s="33"/>
      <c r="K7" s="31"/>
      <c r="L7" s="34"/>
      <c r="N7" s="36"/>
      <c r="O7" s="37"/>
      <c r="P7" s="40">
        <v>4</v>
      </c>
      <c r="Q7" s="41"/>
      <c r="R7" s="47">
        <f>IF(C7=F7,"おなじ",IF(C7&gt;F7,C7,F7))</f>
        <v>7</v>
      </c>
      <c r="S7" s="42" t="str">
        <f>IF(R7="おなじ","",D7)</f>
        <v>mm</v>
      </c>
      <c r="T7" s="47"/>
      <c r="V7" s="19"/>
    </row>
    <row r="8" spans="1:22" s="35" customFormat="1" ht="36" customHeight="1">
      <c r="A8" s="30">
        <v>5</v>
      </c>
      <c r="B8" s="30"/>
      <c r="C8" s="31">
        <f ca="1" t="shared" si="0"/>
        <v>1</v>
      </c>
      <c r="D8" s="31" t="s">
        <v>9</v>
      </c>
      <c r="E8" s="31" t="s">
        <v>8</v>
      </c>
      <c r="F8" s="31">
        <f ca="1">VLOOKUP(C8,$X$15:$AF$23,INT(RAND()*8+2))</f>
        <v>6</v>
      </c>
      <c r="G8" s="32" t="s">
        <v>3</v>
      </c>
      <c r="H8" s="31"/>
      <c r="I8" s="33"/>
      <c r="J8" s="33"/>
      <c r="K8" s="31"/>
      <c r="L8" s="34"/>
      <c r="N8" s="36"/>
      <c r="O8" s="37"/>
      <c r="P8" s="40">
        <v>5</v>
      </c>
      <c r="Q8" s="41"/>
      <c r="R8" s="47">
        <f>IF(C8=F8,"おなじ",IF(C8&gt;F8,C8,F8))</f>
        <v>6</v>
      </c>
      <c r="S8" s="42" t="str">
        <f>IF(R8="おなじ","",D8)</f>
        <v>mm</v>
      </c>
      <c r="T8" s="47"/>
      <c r="V8" s="19"/>
    </row>
    <row r="9" spans="1:22" s="35" customFormat="1" ht="39" customHeight="1">
      <c r="A9" s="30">
        <v>6</v>
      </c>
      <c r="B9" s="30"/>
      <c r="C9" s="31">
        <f ca="1" t="shared" si="0"/>
        <v>5</v>
      </c>
      <c r="D9" s="31" t="s">
        <v>7</v>
      </c>
      <c r="E9" s="31">
        <f ca="1" t="shared" si="0"/>
        <v>7</v>
      </c>
      <c r="F9" s="31" t="s">
        <v>9</v>
      </c>
      <c r="G9" s="38" t="s">
        <v>8</v>
      </c>
      <c r="H9" s="31">
        <f>C9</f>
        <v>5</v>
      </c>
      <c r="I9" s="39" t="s">
        <v>7</v>
      </c>
      <c r="J9" s="31">
        <f ca="1">VLOOKUP(E9,$X$15:$AF$23,INT(RAND()*8+2))</f>
        <v>5</v>
      </c>
      <c r="K9" s="31" t="s">
        <v>4</v>
      </c>
      <c r="L9" s="34"/>
      <c r="N9" s="36"/>
      <c r="O9" s="37"/>
      <c r="P9" s="40">
        <v>6</v>
      </c>
      <c r="R9" s="43">
        <f>IF(T9="おなじ","",C9)</f>
        <v>5</v>
      </c>
      <c r="S9" s="42" t="str">
        <f>IF(T9="おなじ","",D9)</f>
        <v>cm</v>
      </c>
      <c r="T9" s="47">
        <f>IF(E9&gt;J9,E9,J9)</f>
        <v>7</v>
      </c>
      <c r="U9" s="42" t="str">
        <f>IF(T9="おなじ","",F9)</f>
        <v>mm</v>
      </c>
      <c r="V9" s="19"/>
    </row>
    <row r="10" spans="1:22" s="35" customFormat="1" ht="39" customHeight="1">
      <c r="A10" s="30">
        <v>7</v>
      </c>
      <c r="B10" s="30"/>
      <c r="C10" s="31">
        <f ca="1" t="shared" si="0"/>
        <v>2</v>
      </c>
      <c r="D10" s="31" t="s">
        <v>7</v>
      </c>
      <c r="E10" s="31">
        <f ca="1" t="shared" si="0"/>
        <v>9</v>
      </c>
      <c r="F10" s="31" t="s">
        <v>9</v>
      </c>
      <c r="G10" s="38" t="s">
        <v>8</v>
      </c>
      <c r="H10" s="31">
        <f>C10</f>
        <v>2</v>
      </c>
      <c r="I10" s="39" t="s">
        <v>7</v>
      </c>
      <c r="J10" s="31">
        <f ca="1">VLOOKUP(E10,$X$15:$AF$23,INT(RAND()*8+2))</f>
        <v>3</v>
      </c>
      <c r="K10" s="31" t="s">
        <v>4</v>
      </c>
      <c r="L10" s="34"/>
      <c r="N10" s="36"/>
      <c r="O10" s="37"/>
      <c r="P10" s="40">
        <v>7</v>
      </c>
      <c r="R10" s="43">
        <f>IF(T10="おなじ","",C10)</f>
        <v>2</v>
      </c>
      <c r="S10" s="42" t="str">
        <f>IF(T10="おなじ","",D10)</f>
        <v>cm</v>
      </c>
      <c r="T10" s="47">
        <f>IF(E10&gt;J10,E10,J10)</f>
        <v>9</v>
      </c>
      <c r="U10" s="42" t="str">
        <f>IF(S10="おなじ","",F10)</f>
        <v>mm</v>
      </c>
      <c r="V10" s="19"/>
    </row>
    <row r="11" spans="1:22" s="35" customFormat="1" ht="39" customHeight="1">
      <c r="A11" s="30">
        <v>8</v>
      </c>
      <c r="B11" s="30"/>
      <c r="C11" s="31">
        <f ca="1" t="shared" si="0"/>
        <v>2</v>
      </c>
      <c r="D11" s="31" t="s">
        <v>7</v>
      </c>
      <c r="E11" s="31">
        <f ca="1" t="shared" si="0"/>
        <v>4</v>
      </c>
      <c r="F11" s="31" t="s">
        <v>9</v>
      </c>
      <c r="G11" s="38" t="s">
        <v>8</v>
      </c>
      <c r="H11" s="31">
        <f>C11</f>
        <v>2</v>
      </c>
      <c r="I11" s="39" t="s">
        <v>7</v>
      </c>
      <c r="J11" s="31">
        <f ca="1">VLOOKUP(E11,$X$15:$AF$23,INT(RAND()*8+2))</f>
        <v>5</v>
      </c>
      <c r="K11" s="31" t="s">
        <v>4</v>
      </c>
      <c r="L11" s="34"/>
      <c r="N11" s="36"/>
      <c r="O11" s="37"/>
      <c r="P11" s="40">
        <v>8</v>
      </c>
      <c r="R11" s="43">
        <f>IF(T11="おなじ","",C11)</f>
        <v>2</v>
      </c>
      <c r="S11" s="42" t="str">
        <f>IF(T11="おなじ","",D11)</f>
        <v>cm</v>
      </c>
      <c r="T11" s="47">
        <f>IF(E11&gt;J11,E11,J11)</f>
        <v>5</v>
      </c>
      <c r="U11" s="42" t="str">
        <f>IF(S11="おなじ","",F11)</f>
        <v>mm</v>
      </c>
      <c r="V11" s="19"/>
    </row>
    <row r="12" spans="1:22" s="35" customFormat="1" ht="39" customHeight="1">
      <c r="A12" s="30">
        <v>9</v>
      </c>
      <c r="B12" s="30"/>
      <c r="C12" s="31">
        <f ca="1" t="shared" si="0"/>
        <v>7</v>
      </c>
      <c r="D12" s="31" t="s">
        <v>7</v>
      </c>
      <c r="E12" s="31">
        <f ca="1" t="shared" si="0"/>
        <v>8</v>
      </c>
      <c r="F12" s="31" t="s">
        <v>9</v>
      </c>
      <c r="G12" s="38" t="s">
        <v>8</v>
      </c>
      <c r="H12" s="31">
        <f>C12</f>
        <v>7</v>
      </c>
      <c r="I12" s="39" t="s">
        <v>7</v>
      </c>
      <c r="J12" s="31">
        <f ca="1">VLOOKUP(E12,$X$15:$AF$23,INT(RAND()*8+2))</f>
        <v>2</v>
      </c>
      <c r="K12" s="31" t="s">
        <v>4</v>
      </c>
      <c r="L12" s="34"/>
      <c r="N12" s="36"/>
      <c r="O12" s="37"/>
      <c r="P12" s="40">
        <v>9</v>
      </c>
      <c r="R12" s="43">
        <f>IF(T12="おなじ","",C12)</f>
        <v>7</v>
      </c>
      <c r="S12" s="42" t="str">
        <f>IF(T12="おなじ","",D12)</f>
        <v>cm</v>
      </c>
      <c r="T12" s="47">
        <f>IF(E12&gt;J12,E12,J12)</f>
        <v>8</v>
      </c>
      <c r="U12" s="42" t="str">
        <f>IF(S12="おなじ","",F12)</f>
        <v>mm</v>
      </c>
      <c r="V12" s="19"/>
    </row>
    <row r="13" spans="1:22" s="35" customFormat="1" ht="39" customHeight="1">
      <c r="A13" s="30">
        <v>10</v>
      </c>
      <c r="B13" s="30"/>
      <c r="C13" s="31">
        <f ca="1" t="shared" si="0"/>
        <v>2</v>
      </c>
      <c r="D13" s="31" t="s">
        <v>7</v>
      </c>
      <c r="E13" s="31">
        <f ca="1" t="shared" si="0"/>
        <v>4</v>
      </c>
      <c r="F13" s="31" t="s">
        <v>9</v>
      </c>
      <c r="G13" s="38" t="s">
        <v>8</v>
      </c>
      <c r="H13" s="31">
        <f>C13</f>
        <v>2</v>
      </c>
      <c r="I13" s="39" t="s">
        <v>7</v>
      </c>
      <c r="J13" s="31">
        <f ca="1">VLOOKUP(E13,$X$15:$AF$23,INT(RAND()*8+2))</f>
        <v>3</v>
      </c>
      <c r="K13" s="31" t="s">
        <v>4</v>
      </c>
      <c r="L13" s="34"/>
      <c r="N13" s="36"/>
      <c r="O13" s="37"/>
      <c r="P13" s="40">
        <v>10</v>
      </c>
      <c r="R13" s="43">
        <f>IF(T13="おなじ","",C13)</f>
        <v>2</v>
      </c>
      <c r="S13" s="42" t="str">
        <f>IF(T13="おなじ","",D13)</f>
        <v>cm</v>
      </c>
      <c r="T13" s="47">
        <f>IF(E13&gt;J13,E13,J13)</f>
        <v>4</v>
      </c>
      <c r="U13" s="42" t="str">
        <f>IF(S13="おなじ","",F13)</f>
        <v>mm</v>
      </c>
      <c r="V13" s="19"/>
    </row>
    <row r="14" spans="1:22" s="35" customFormat="1" ht="39" customHeight="1">
      <c r="A14" s="30">
        <v>11</v>
      </c>
      <c r="B14" s="30"/>
      <c r="C14" s="31">
        <f ca="1">INT(RAND()*9+1)</f>
        <v>8</v>
      </c>
      <c r="D14" s="31" t="s">
        <v>7</v>
      </c>
      <c r="E14" s="31" t="s">
        <v>8</v>
      </c>
      <c r="F14" s="31">
        <f ca="1">INT(RAND()*9+1)</f>
        <v>7</v>
      </c>
      <c r="G14" s="32" t="s">
        <v>10</v>
      </c>
      <c r="H14" s="31"/>
      <c r="I14" s="33"/>
      <c r="J14" s="33"/>
      <c r="K14" s="31"/>
      <c r="L14" s="34"/>
      <c r="N14" s="36"/>
      <c r="O14" s="37"/>
      <c r="P14" s="40">
        <v>11</v>
      </c>
      <c r="Q14" s="41"/>
      <c r="R14" s="44">
        <f>C14+F14</f>
        <v>15</v>
      </c>
      <c r="S14" s="42" t="str">
        <f>D14</f>
        <v>cm</v>
      </c>
      <c r="V14" s="19"/>
    </row>
    <row r="15" spans="1:32" s="35" customFormat="1" ht="39" customHeight="1">
      <c r="A15" s="30">
        <v>12</v>
      </c>
      <c r="B15" s="30"/>
      <c r="C15" s="31">
        <f aca="true" ca="1" t="shared" si="1" ref="C15:C23">INT(RAND()*9+1)</f>
        <v>9</v>
      </c>
      <c r="D15" s="31" t="s">
        <v>7</v>
      </c>
      <c r="E15" s="31" t="s">
        <v>8</v>
      </c>
      <c r="F15" s="31">
        <f ca="1">INT(RAND()*9+1)</f>
        <v>1</v>
      </c>
      <c r="G15" s="32" t="s">
        <v>10</v>
      </c>
      <c r="H15" s="31"/>
      <c r="I15" s="33"/>
      <c r="J15" s="33"/>
      <c r="K15" s="31"/>
      <c r="L15" s="34"/>
      <c r="N15" s="36"/>
      <c r="O15" s="37"/>
      <c r="P15" s="40">
        <v>12</v>
      </c>
      <c r="Q15" s="41"/>
      <c r="R15" s="44">
        <f>C15+F15</f>
        <v>10</v>
      </c>
      <c r="S15" s="42" t="str">
        <f>D15</f>
        <v>cm</v>
      </c>
      <c r="V15" s="19"/>
      <c r="X15" s="35">
        <v>1</v>
      </c>
      <c r="Y15" s="35">
        <v>2</v>
      </c>
      <c r="Z15" s="35">
        <v>3</v>
      </c>
      <c r="AA15" s="35">
        <v>4</v>
      </c>
      <c r="AB15" s="35">
        <v>5</v>
      </c>
      <c r="AC15" s="35">
        <v>6</v>
      </c>
      <c r="AD15" s="35">
        <v>7</v>
      </c>
      <c r="AE15" s="35">
        <v>8</v>
      </c>
      <c r="AF15" s="35">
        <v>9</v>
      </c>
    </row>
    <row r="16" spans="1:32" s="35" customFormat="1" ht="39" customHeight="1">
      <c r="A16" s="30">
        <v>13</v>
      </c>
      <c r="B16" s="30"/>
      <c r="C16" s="31">
        <f ca="1" t="shared" si="1"/>
        <v>1</v>
      </c>
      <c r="D16" s="31" t="s">
        <v>7</v>
      </c>
      <c r="E16" s="31" t="s">
        <v>8</v>
      </c>
      <c r="F16" s="31">
        <f ca="1">INT(RAND()*9+1)</f>
        <v>5</v>
      </c>
      <c r="G16" s="32" t="s">
        <v>10</v>
      </c>
      <c r="H16" s="31"/>
      <c r="I16" s="33"/>
      <c r="J16" s="33"/>
      <c r="K16" s="31"/>
      <c r="L16" s="34"/>
      <c r="N16" s="36"/>
      <c r="O16" s="37"/>
      <c r="P16" s="40">
        <v>13</v>
      </c>
      <c r="Q16" s="41"/>
      <c r="R16" s="44">
        <f>C16+F16</f>
        <v>6</v>
      </c>
      <c r="S16" s="42" t="str">
        <f>D16</f>
        <v>cm</v>
      </c>
      <c r="V16" s="19"/>
      <c r="X16" s="35">
        <v>2</v>
      </c>
      <c r="Y16" s="35">
        <v>1</v>
      </c>
      <c r="Z16" s="35">
        <v>3</v>
      </c>
      <c r="AA16" s="35">
        <v>4</v>
      </c>
      <c r="AB16" s="35">
        <v>5</v>
      </c>
      <c r="AC16" s="35">
        <v>6</v>
      </c>
      <c r="AD16" s="35">
        <v>7</v>
      </c>
      <c r="AE16" s="35">
        <v>8</v>
      </c>
      <c r="AF16" s="35">
        <v>9</v>
      </c>
    </row>
    <row r="17" spans="1:32" s="35" customFormat="1" ht="39" customHeight="1">
      <c r="A17" s="30">
        <v>14</v>
      </c>
      <c r="B17" s="30"/>
      <c r="C17" s="31">
        <f ca="1" t="shared" si="1"/>
        <v>7</v>
      </c>
      <c r="D17" s="31" t="s">
        <v>7</v>
      </c>
      <c r="E17" s="31" t="s">
        <v>8</v>
      </c>
      <c r="F17" s="31">
        <f ca="1">INT(RAND()*9+1)</f>
        <v>2</v>
      </c>
      <c r="G17" s="32" t="s">
        <v>10</v>
      </c>
      <c r="H17" s="31"/>
      <c r="I17" s="33"/>
      <c r="J17" s="33"/>
      <c r="K17" s="31"/>
      <c r="L17" s="34"/>
      <c r="N17" s="36"/>
      <c r="O17" s="37"/>
      <c r="P17" s="40">
        <v>14</v>
      </c>
      <c r="Q17" s="41"/>
      <c r="R17" s="44">
        <f>C17+F17</f>
        <v>9</v>
      </c>
      <c r="S17" s="42" t="str">
        <f>D17</f>
        <v>cm</v>
      </c>
      <c r="V17" s="19"/>
      <c r="X17" s="35">
        <v>3</v>
      </c>
      <c r="Y17" s="35">
        <v>1</v>
      </c>
      <c r="Z17" s="35">
        <v>2</v>
      </c>
      <c r="AA17" s="35">
        <v>4</v>
      </c>
      <c r="AB17" s="35">
        <v>5</v>
      </c>
      <c r="AC17" s="35">
        <v>6</v>
      </c>
      <c r="AD17" s="35">
        <v>7</v>
      </c>
      <c r="AE17" s="35">
        <v>8</v>
      </c>
      <c r="AF17" s="35">
        <v>9</v>
      </c>
    </row>
    <row r="18" spans="1:32" s="35" customFormat="1" ht="39" customHeight="1">
      <c r="A18" s="30">
        <v>15</v>
      </c>
      <c r="B18" s="30"/>
      <c r="C18" s="31">
        <f ca="1" t="shared" si="1"/>
        <v>7</v>
      </c>
      <c r="D18" s="31" t="s">
        <v>7</v>
      </c>
      <c r="E18" s="31" t="s">
        <v>8</v>
      </c>
      <c r="F18" s="31">
        <f ca="1">INT(RAND()*9+1)</f>
        <v>3</v>
      </c>
      <c r="G18" s="32" t="s">
        <v>10</v>
      </c>
      <c r="H18" s="31"/>
      <c r="I18" s="33"/>
      <c r="J18" s="33"/>
      <c r="K18" s="31"/>
      <c r="L18" s="34"/>
      <c r="N18" s="36"/>
      <c r="O18" s="37"/>
      <c r="P18" s="40">
        <v>15</v>
      </c>
      <c r="Q18" s="41"/>
      <c r="R18" s="44">
        <f>C18+F18</f>
        <v>10</v>
      </c>
      <c r="S18" s="42" t="str">
        <f>D18</f>
        <v>cm</v>
      </c>
      <c r="V18" s="19"/>
      <c r="X18" s="35">
        <v>4</v>
      </c>
      <c r="Y18" s="35">
        <v>1</v>
      </c>
      <c r="Z18" s="35">
        <v>2</v>
      </c>
      <c r="AA18" s="35">
        <v>3</v>
      </c>
      <c r="AB18" s="35">
        <v>5</v>
      </c>
      <c r="AC18" s="35">
        <v>6</v>
      </c>
      <c r="AD18" s="35">
        <v>7</v>
      </c>
      <c r="AE18" s="35">
        <v>8</v>
      </c>
      <c r="AF18" s="35">
        <v>9</v>
      </c>
    </row>
    <row r="19" spans="1:32" s="35" customFormat="1" ht="39" customHeight="1">
      <c r="A19" s="30">
        <v>16</v>
      </c>
      <c r="B19" s="30"/>
      <c r="C19" s="31">
        <f ca="1" t="shared" si="1"/>
        <v>5</v>
      </c>
      <c r="D19" s="31" t="s">
        <v>7</v>
      </c>
      <c r="E19" s="31" t="s">
        <v>8</v>
      </c>
      <c r="F19" s="31">
        <f ca="1">VLOOKUP(C19,$X$15:$AF$23,INT(RAND()*8+2))</f>
        <v>3</v>
      </c>
      <c r="G19" s="32" t="s">
        <v>11</v>
      </c>
      <c r="H19" s="31"/>
      <c r="I19" s="33"/>
      <c r="J19" s="33"/>
      <c r="K19" s="31"/>
      <c r="L19" s="34"/>
      <c r="N19" s="36"/>
      <c r="O19" s="37"/>
      <c r="P19" s="40">
        <v>16</v>
      </c>
      <c r="Q19" s="45">
        <f>IF(C19&lt;F19,C19,F19)</f>
        <v>3</v>
      </c>
      <c r="R19" s="46" t="s">
        <v>5</v>
      </c>
      <c r="S19" s="46" t="s">
        <v>12</v>
      </c>
      <c r="T19" s="44">
        <f>ABS(C19-F19)</f>
        <v>2</v>
      </c>
      <c r="U19" s="42" t="str">
        <f>D19</f>
        <v>cm</v>
      </c>
      <c r="V19" s="47" t="s">
        <v>13</v>
      </c>
      <c r="X19" s="35">
        <v>5</v>
      </c>
      <c r="Y19" s="35">
        <v>1</v>
      </c>
      <c r="Z19" s="35">
        <v>2</v>
      </c>
      <c r="AA19" s="35">
        <v>3</v>
      </c>
      <c r="AB19" s="35">
        <v>4</v>
      </c>
      <c r="AC19" s="35">
        <v>6</v>
      </c>
      <c r="AD19" s="35">
        <v>7</v>
      </c>
      <c r="AE19" s="35">
        <v>8</v>
      </c>
      <c r="AF19" s="35">
        <v>9</v>
      </c>
    </row>
    <row r="20" spans="1:32" s="35" customFormat="1" ht="39" customHeight="1">
      <c r="A20" s="30">
        <v>17</v>
      </c>
      <c r="B20" s="30"/>
      <c r="C20" s="31">
        <f ca="1" t="shared" si="1"/>
        <v>2</v>
      </c>
      <c r="D20" s="31" t="s">
        <v>7</v>
      </c>
      <c r="E20" s="31" t="s">
        <v>8</v>
      </c>
      <c r="F20" s="31">
        <f ca="1">VLOOKUP(C20,$X$15:$AF$23,INT(RAND()*8+2))</f>
        <v>4</v>
      </c>
      <c r="G20" s="32" t="s">
        <v>11</v>
      </c>
      <c r="H20" s="31"/>
      <c r="I20" s="33"/>
      <c r="J20" s="33"/>
      <c r="K20" s="31"/>
      <c r="L20" s="34"/>
      <c r="N20" s="36"/>
      <c r="O20" s="37"/>
      <c r="P20" s="40">
        <v>17</v>
      </c>
      <c r="Q20" s="45">
        <f>IF(C20&lt;F20,C20,F20)</f>
        <v>2</v>
      </c>
      <c r="R20" s="46" t="s">
        <v>5</v>
      </c>
      <c r="S20" s="46" t="s">
        <v>12</v>
      </c>
      <c r="T20" s="44">
        <f>ABS(C20-F20)</f>
        <v>2</v>
      </c>
      <c r="U20" s="42" t="str">
        <f>D20</f>
        <v>cm</v>
      </c>
      <c r="V20" s="47" t="s">
        <v>13</v>
      </c>
      <c r="X20" s="35">
        <v>6</v>
      </c>
      <c r="Y20" s="35">
        <v>1</v>
      </c>
      <c r="Z20" s="35">
        <v>2</v>
      </c>
      <c r="AA20" s="35">
        <v>3</v>
      </c>
      <c r="AB20" s="35">
        <v>4</v>
      </c>
      <c r="AC20" s="35">
        <v>5</v>
      </c>
      <c r="AD20" s="35">
        <v>7</v>
      </c>
      <c r="AE20" s="35">
        <v>8</v>
      </c>
      <c r="AF20" s="35">
        <v>9</v>
      </c>
    </row>
    <row r="21" spans="1:32" s="35" customFormat="1" ht="39" customHeight="1">
      <c r="A21" s="30">
        <v>18</v>
      </c>
      <c r="B21" s="30"/>
      <c r="C21" s="31">
        <f ca="1" t="shared" si="1"/>
        <v>8</v>
      </c>
      <c r="D21" s="31" t="s">
        <v>7</v>
      </c>
      <c r="E21" s="31" t="s">
        <v>8</v>
      </c>
      <c r="F21" s="31">
        <f ca="1">VLOOKUP(C21,$X$15:$AF$23,INT(RAND()*8+2))</f>
        <v>9</v>
      </c>
      <c r="G21" s="32" t="s">
        <v>11</v>
      </c>
      <c r="H21" s="31"/>
      <c r="I21" s="33"/>
      <c r="J21" s="33"/>
      <c r="K21" s="31"/>
      <c r="L21" s="34"/>
      <c r="N21" s="36"/>
      <c r="O21" s="37"/>
      <c r="P21" s="40">
        <v>18</v>
      </c>
      <c r="Q21" s="45">
        <f>IF(C21&lt;F21,C21,F21)</f>
        <v>8</v>
      </c>
      <c r="R21" s="46" t="s">
        <v>5</v>
      </c>
      <c r="S21" s="46" t="s">
        <v>12</v>
      </c>
      <c r="T21" s="44">
        <f>ABS(C21-F21)</f>
        <v>1</v>
      </c>
      <c r="U21" s="42" t="str">
        <f>D21</f>
        <v>cm</v>
      </c>
      <c r="V21" s="47" t="s">
        <v>13</v>
      </c>
      <c r="X21" s="35">
        <v>7</v>
      </c>
      <c r="Y21" s="35">
        <v>1</v>
      </c>
      <c r="Z21" s="35">
        <v>2</v>
      </c>
      <c r="AA21" s="35">
        <v>3</v>
      </c>
      <c r="AB21" s="35">
        <v>4</v>
      </c>
      <c r="AC21" s="35">
        <v>5</v>
      </c>
      <c r="AD21" s="35">
        <v>6</v>
      </c>
      <c r="AE21" s="35">
        <v>8</v>
      </c>
      <c r="AF21" s="35">
        <v>9</v>
      </c>
    </row>
    <row r="22" spans="1:32" s="35" customFormat="1" ht="39" customHeight="1">
      <c r="A22" s="30">
        <v>19</v>
      </c>
      <c r="B22" s="30"/>
      <c r="C22" s="31">
        <f ca="1" t="shared" si="1"/>
        <v>8</v>
      </c>
      <c r="D22" s="31" t="s">
        <v>7</v>
      </c>
      <c r="E22" s="31" t="s">
        <v>8</v>
      </c>
      <c r="F22" s="31">
        <f ca="1">VLOOKUP(C22,$X$15:$AF$23,INT(RAND()*8+2))</f>
        <v>7</v>
      </c>
      <c r="G22" s="32" t="s">
        <v>11</v>
      </c>
      <c r="H22" s="31"/>
      <c r="I22" s="33"/>
      <c r="J22" s="33"/>
      <c r="K22" s="31"/>
      <c r="L22" s="34"/>
      <c r="N22" s="36"/>
      <c r="O22" s="37"/>
      <c r="P22" s="40">
        <v>19</v>
      </c>
      <c r="Q22" s="45">
        <f>IF(C22&lt;F22,C22,F22)</f>
        <v>7</v>
      </c>
      <c r="R22" s="46" t="s">
        <v>5</v>
      </c>
      <c r="S22" s="46" t="s">
        <v>12</v>
      </c>
      <c r="T22" s="44">
        <f>ABS(C22-F22)</f>
        <v>1</v>
      </c>
      <c r="U22" s="42" t="str">
        <f>D22</f>
        <v>cm</v>
      </c>
      <c r="V22" s="47" t="s">
        <v>13</v>
      </c>
      <c r="X22" s="35">
        <v>8</v>
      </c>
      <c r="Y22" s="35">
        <v>1</v>
      </c>
      <c r="Z22" s="35">
        <v>2</v>
      </c>
      <c r="AA22" s="35">
        <v>3</v>
      </c>
      <c r="AB22" s="35">
        <v>4</v>
      </c>
      <c r="AC22" s="35">
        <v>5</v>
      </c>
      <c r="AD22" s="35">
        <v>6</v>
      </c>
      <c r="AE22" s="35">
        <v>7</v>
      </c>
      <c r="AF22" s="35">
        <v>9</v>
      </c>
    </row>
    <row r="23" spans="1:32" s="35" customFormat="1" ht="39" customHeight="1">
      <c r="A23" s="30">
        <v>20</v>
      </c>
      <c r="B23" s="30"/>
      <c r="C23" s="31">
        <f ca="1" t="shared" si="1"/>
        <v>2</v>
      </c>
      <c r="D23" s="31" t="s">
        <v>7</v>
      </c>
      <c r="E23" s="31" t="s">
        <v>8</v>
      </c>
      <c r="F23" s="31">
        <f ca="1">VLOOKUP(C23,$X$15:$AF$23,INT(RAND()*8+2))</f>
        <v>5</v>
      </c>
      <c r="G23" s="32" t="s">
        <v>11</v>
      </c>
      <c r="H23" s="31"/>
      <c r="I23" s="33"/>
      <c r="J23" s="33"/>
      <c r="K23" s="31"/>
      <c r="L23" s="34"/>
      <c r="N23" s="36"/>
      <c r="O23" s="37"/>
      <c r="P23" s="40">
        <v>20</v>
      </c>
      <c r="Q23" s="45">
        <f>IF(C23&lt;F23,C23,F23)</f>
        <v>2</v>
      </c>
      <c r="R23" s="46" t="s">
        <v>5</v>
      </c>
      <c r="S23" s="46" t="s">
        <v>12</v>
      </c>
      <c r="T23" s="44">
        <f>ABS(C23-F23)</f>
        <v>3</v>
      </c>
      <c r="U23" s="42" t="str">
        <f>D23</f>
        <v>cm</v>
      </c>
      <c r="V23" s="47" t="s">
        <v>13</v>
      </c>
      <c r="X23" s="35">
        <v>9</v>
      </c>
      <c r="Y23" s="35">
        <v>1</v>
      </c>
      <c r="Z23" s="35">
        <v>2</v>
      </c>
      <c r="AA23" s="35">
        <v>3</v>
      </c>
      <c r="AB23" s="35">
        <v>4</v>
      </c>
      <c r="AC23" s="35">
        <v>5</v>
      </c>
      <c r="AD23" s="35">
        <v>6</v>
      </c>
      <c r="AE23" s="35">
        <v>7</v>
      </c>
      <c r="AF23" s="35">
        <v>8</v>
      </c>
    </row>
    <row r="24" spans="1:22" s="5" customFormat="1" ht="17.25">
      <c r="A24" s="3"/>
      <c r="B24" s="3"/>
      <c r="D24" s="18"/>
      <c r="E24" s="18"/>
      <c r="G24" s="7"/>
      <c r="I24" s="3"/>
      <c r="J24" s="3"/>
      <c r="L24" s="7"/>
      <c r="N24" s="7"/>
      <c r="O24" s="4"/>
      <c r="P24" s="3"/>
      <c r="Q24" s="23"/>
      <c r="R24" s="27"/>
      <c r="S24" s="20"/>
      <c r="U24" s="20"/>
      <c r="V24" s="19"/>
    </row>
    <row r="25" spans="15:22" ht="17.25">
      <c r="O25" s="1"/>
      <c r="P25" s="11"/>
      <c r="Q25" s="24"/>
      <c r="R25" s="21"/>
      <c r="S25" s="21"/>
      <c r="T25" s="5"/>
      <c r="U25" s="21"/>
      <c r="V25" s="19"/>
    </row>
    <row r="26" spans="15:22" ht="17.25">
      <c r="O26" s="1"/>
      <c r="P26" s="11"/>
      <c r="Q26" s="24"/>
      <c r="R26" s="21"/>
      <c r="S26" s="21"/>
      <c r="T26" s="5"/>
      <c r="U26" s="21"/>
      <c r="V26" s="19"/>
    </row>
    <row r="27" spans="15:22" ht="17.25">
      <c r="O27" s="1"/>
      <c r="P27" s="11"/>
      <c r="Q27" s="24"/>
      <c r="R27" s="21"/>
      <c r="S27" s="21"/>
      <c r="T27" s="5"/>
      <c r="U27" s="21"/>
      <c r="V27" s="19"/>
    </row>
    <row r="28" spans="15:22" ht="17.25">
      <c r="O28" s="1"/>
      <c r="P28" s="11"/>
      <c r="Q28" s="24"/>
      <c r="R28" s="21"/>
      <c r="S28" s="21"/>
      <c r="T28" s="5"/>
      <c r="U28" s="21"/>
      <c r="V28" s="19"/>
    </row>
    <row r="29" spans="15:22" ht="17.25">
      <c r="O29" s="1"/>
      <c r="P29" s="11"/>
      <c r="Q29" s="24"/>
      <c r="R29" s="21"/>
      <c r="S29" s="21"/>
      <c r="T29" s="5"/>
      <c r="U29" s="21"/>
      <c r="V29" s="19"/>
    </row>
    <row r="30" spans="15:22" ht="17.25">
      <c r="O30" s="1"/>
      <c r="P30" s="11"/>
      <c r="Q30" s="24"/>
      <c r="R30" s="21"/>
      <c r="S30" s="21"/>
      <c r="T30" s="5"/>
      <c r="U30" s="21"/>
      <c r="V30" s="19"/>
    </row>
    <row r="31" spans="15:22" ht="17.25">
      <c r="O31" s="1"/>
      <c r="P31" s="11"/>
      <c r="Q31" s="24"/>
      <c r="R31" s="21"/>
      <c r="S31" s="21"/>
      <c r="T31" s="5"/>
      <c r="U31" s="21"/>
      <c r="V31" s="19"/>
    </row>
    <row r="32" spans="15:22" ht="17.25">
      <c r="O32" s="1"/>
      <c r="P32" s="11"/>
      <c r="Q32" s="24"/>
      <c r="R32" s="21"/>
      <c r="S32" s="21"/>
      <c r="T32" s="5"/>
      <c r="U32" s="21"/>
      <c r="V32" s="19"/>
    </row>
    <row r="33" spans="15:22" ht="17.25">
      <c r="O33" s="1"/>
      <c r="P33" s="11"/>
      <c r="Q33" s="24"/>
      <c r="R33" s="21"/>
      <c r="S33" s="21"/>
      <c r="T33" s="5"/>
      <c r="U33" s="21"/>
      <c r="V33" s="19"/>
    </row>
    <row r="34" ht="13.5">
      <c r="O34" s="1"/>
    </row>
    <row r="35" ht="13.5">
      <c r="O35" s="1"/>
    </row>
    <row r="36" ht="13.5">
      <c r="O36" s="1"/>
    </row>
    <row r="37" ht="13.5">
      <c r="O37" s="1"/>
    </row>
    <row r="38" ht="13.5">
      <c r="O38" s="1"/>
    </row>
    <row r="39" ht="13.5">
      <c r="O39" s="1"/>
    </row>
    <row r="40" ht="13.5">
      <c r="O40" s="1"/>
    </row>
    <row r="41" ht="13.5">
      <c r="O41" s="1"/>
    </row>
    <row r="42" ht="13.5">
      <c r="O42" s="1"/>
    </row>
    <row r="43" ht="13.5">
      <c r="O43" s="1"/>
    </row>
    <row r="44" ht="13.5">
      <c r="O44" s="1"/>
    </row>
    <row r="45" ht="13.5">
      <c r="O45" s="1"/>
    </row>
    <row r="46" ht="13.5">
      <c r="O46" s="1"/>
    </row>
    <row r="47" ht="13.5">
      <c r="O47" s="1"/>
    </row>
    <row r="48" ht="13.5">
      <c r="O48" s="1"/>
    </row>
  </sheetData>
  <sheetProtection/>
  <mergeCells count="3">
    <mergeCell ref="Q2:U2"/>
    <mergeCell ref="P1:V1"/>
    <mergeCell ref="B2:E2"/>
  </mergeCells>
  <printOptions/>
  <pageMargins left="0.46" right="0.25" top="0.56" bottom="0.37" header="0.59" footer="0.23"/>
  <pageSetup horizontalDpi="360" verticalDpi="36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2015-07-19T12:45:58Z</cp:lastPrinted>
  <dcterms:created xsi:type="dcterms:W3CDTF">1999-05-08T10:31:43Z</dcterms:created>
  <dcterms:modified xsi:type="dcterms:W3CDTF">2015-07-19T12:46:17Z</dcterms:modified>
  <cp:category/>
  <cp:version/>
  <cp:contentType/>
  <cp:contentStatus/>
</cp:coreProperties>
</file>