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'Sheet1'!$A$1:$O$29</definedName>
  </definedNames>
  <calcPr fullCalcOnLoad="1"/>
</workbook>
</file>

<file path=xl/sharedStrings.xml><?xml version="1.0" encoding="utf-8"?>
<sst xmlns="http://schemas.openxmlformats.org/spreadsheetml/2006/main" count="45" uniqueCount="22">
  <si>
    <t>おりまげて，ひき算しましょう。</t>
  </si>
  <si>
    <t>－</t>
  </si>
  <si>
    <t>①</t>
  </si>
  <si>
    <t>⑤</t>
  </si>
  <si>
    <t>⑨</t>
  </si>
  <si>
    <t>こたえ</t>
  </si>
  <si>
    <t>②</t>
  </si>
  <si>
    <t>③</t>
  </si>
  <si>
    <t>⑥</t>
  </si>
  <si>
    <t>⑦</t>
  </si>
  <si>
    <t>⑩</t>
  </si>
  <si>
    <t>⑪</t>
  </si>
  <si>
    <t>④</t>
  </si>
  <si>
    <t>⑧</t>
  </si>
  <si>
    <t>⑫</t>
  </si>
  <si>
    <t>　年　組　名前</t>
  </si>
  <si>
    <t>乱数</t>
  </si>
  <si>
    <t>順位</t>
  </si>
  <si>
    <t>パターン</t>
  </si>
  <si>
    <r>
      <t>ひき算のひっ算</t>
    </r>
    <r>
      <rPr>
        <sz val="11"/>
        <rFont val="ＭＳ Ｐゴシック"/>
        <family val="3"/>
      </rPr>
      <t>（全種類Ｒ）</t>
    </r>
  </si>
  <si>
    <t>020454 Gifu算数研</t>
  </si>
  <si>
    <t>４.ひき算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</si>
</sst>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sz val="24"/>
      <name val="ＭＳ Ｐ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ゴシック"/>
      <family val="3"/>
    </font>
    <font>
      <sz val="18"/>
      <color indexed="9"/>
      <name val="ＭＳ ゴシック"/>
      <family val="3"/>
    </font>
    <font>
      <sz val="18"/>
      <name val="ＭＳ Ｐゴシック"/>
      <family val="3"/>
    </font>
    <font>
      <sz val="18"/>
      <color indexed="9"/>
      <name val="ＭＳ Ｐゴシック"/>
      <family val="3"/>
    </font>
    <font>
      <sz val="18"/>
      <name val="ＭＳ ゴシック"/>
      <family val="3"/>
    </font>
    <font>
      <sz val="18"/>
      <name val="ＤＦPOP体"/>
      <family val="3"/>
    </font>
    <font>
      <sz val="24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0"/>
      <name val="ＭＳ ゴシック"/>
      <family val="3"/>
    </font>
    <font>
      <sz val="18"/>
      <color theme="0"/>
      <name val="ＭＳ Ｐゴシック"/>
      <family val="3"/>
    </font>
    <font>
      <sz val="24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Alignment="1" quotePrefix="1">
      <alignment horizontal="center" vertical="top"/>
    </xf>
    <xf numFmtId="0" fontId="7" fillId="0" borderId="0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0" fontId="12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1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4" customWidth="1"/>
    <col min="2" max="2" width="5.625" style="8" customWidth="1"/>
    <col min="3" max="4" width="5.625" style="9" customWidth="1"/>
    <col min="5" max="5" width="8.75390625" style="4" customWidth="1"/>
    <col min="6" max="6" width="5.625" style="4" customWidth="1"/>
    <col min="7" max="9" width="5.625" style="9" customWidth="1"/>
    <col min="10" max="10" width="8.75390625" style="0" customWidth="1"/>
    <col min="11" max="11" width="5.625" style="4" customWidth="1"/>
    <col min="12" max="12" width="5.625" style="9" customWidth="1"/>
    <col min="13" max="13" width="5.625" style="8" customWidth="1"/>
    <col min="14" max="14" width="5.625" style="9" customWidth="1"/>
    <col min="15" max="15" width="2.50390625" style="0" customWidth="1"/>
    <col min="16" max="16" width="6.125" style="0" customWidth="1"/>
  </cols>
  <sheetData>
    <row r="1" spans="1:14" s="1" customFormat="1" ht="24.75" customHeight="1">
      <c r="A1" s="13" t="s">
        <v>21</v>
      </c>
      <c r="B1" s="8"/>
      <c r="C1" s="9"/>
      <c r="D1" s="9"/>
      <c r="E1" s="31" t="s">
        <v>19</v>
      </c>
      <c r="G1" s="9"/>
      <c r="H1" s="9"/>
      <c r="K1" s="3"/>
      <c r="L1" s="36" t="s">
        <v>20</v>
      </c>
      <c r="M1" s="36"/>
      <c r="N1" s="36"/>
    </row>
    <row r="2" spans="1:16" s="1" customFormat="1" ht="27.75" customHeight="1">
      <c r="A2" s="3"/>
      <c r="B2" s="38">
        <f ca="1">TODAY()</f>
        <v>42269</v>
      </c>
      <c r="C2" s="38"/>
      <c r="D2" s="38"/>
      <c r="E2" s="3"/>
      <c r="F2" s="5" t="s">
        <v>15</v>
      </c>
      <c r="G2" s="11"/>
      <c r="H2" s="11"/>
      <c r="I2" s="11"/>
      <c r="J2" s="14"/>
      <c r="K2" s="6"/>
      <c r="L2" s="11"/>
      <c r="M2" s="10"/>
      <c r="N2" s="11"/>
      <c r="O2" s="7"/>
      <c r="P2" s="7"/>
    </row>
    <row r="3" spans="19:21" ht="15" customHeight="1">
      <c r="S3" s="32" t="s">
        <v>16</v>
      </c>
      <c r="T3" s="32" t="s">
        <v>17</v>
      </c>
      <c r="U3" s="32" t="s">
        <v>18</v>
      </c>
    </row>
    <row r="4" spans="1:21" ht="33.75" customHeight="1">
      <c r="A4" s="40" t="s">
        <v>2</v>
      </c>
      <c r="B4" s="39" t="str">
        <f>CONCATENATE(C5*10+D5," - ",IF(C6="",0,C6)*10+D6)</f>
        <v>42 - 7</v>
      </c>
      <c r="C4" s="39"/>
      <c r="D4" s="39"/>
      <c r="F4" s="40" t="s">
        <v>6</v>
      </c>
      <c r="G4" s="39" t="str">
        <f>CONCATENATE(H5*10+I5," - ",IF(H6="",0,H6)*10+I6)</f>
        <v>66 - 57</v>
      </c>
      <c r="H4" s="39"/>
      <c r="I4" s="39"/>
      <c r="K4" s="40" t="s">
        <v>7</v>
      </c>
      <c r="L4" s="39" t="str">
        <f>CONCATENATE(M5*10+N5," - ",IF(M6="",0,M6)*10+N6)</f>
        <v>53 - 39</v>
      </c>
      <c r="M4" s="39"/>
      <c r="N4" s="39"/>
      <c r="R4" s="2">
        <v>1</v>
      </c>
      <c r="S4" s="2">
        <f ca="1">RAND()</f>
        <v>0.2537355954631213</v>
      </c>
      <c r="T4" s="2">
        <f>RANK(S4,S$4:S$15)</f>
        <v>6</v>
      </c>
      <c r="U4" s="2">
        <f>IF(T4&lt;=3,1,IF(T4&lt;=6,2,3))</f>
        <v>2</v>
      </c>
    </row>
    <row r="5" spans="1:21" s="2" customFormat="1" ht="33.75" customHeight="1">
      <c r="A5" s="41">
        <v>1</v>
      </c>
      <c r="B5" s="49"/>
      <c r="C5" s="49">
        <f ca="1">INT(RAND()*7)+3</f>
        <v>4</v>
      </c>
      <c r="D5" s="49">
        <f ca="1">INT(RAND()*7)+2</f>
        <v>2</v>
      </c>
      <c r="E5" s="50"/>
      <c r="F5" s="43">
        <v>2</v>
      </c>
      <c r="G5" s="49"/>
      <c r="H5" s="49">
        <f ca="1">INT(RAND()*7)+3</f>
        <v>6</v>
      </c>
      <c r="I5" s="49">
        <f ca="1">INT(RAND()*7)+2</f>
        <v>6</v>
      </c>
      <c r="J5" s="50"/>
      <c r="K5" s="43">
        <v>3</v>
      </c>
      <c r="L5" s="49"/>
      <c r="M5" s="49">
        <f ca="1">INT(RAND()*7)+3</f>
        <v>5</v>
      </c>
      <c r="N5" s="49">
        <f ca="1">INT(RAND()*7)+2</f>
        <v>3</v>
      </c>
      <c r="R5" s="2">
        <v>2</v>
      </c>
      <c r="S5" s="2">
        <f aca="true" ca="1" t="shared" si="0" ref="S5:S15">RAND()</f>
        <v>0.060806425641186324</v>
      </c>
      <c r="T5" s="2">
        <f aca="true" t="shared" si="1" ref="T5:T15">RANK(S5,S$4:S$15)</f>
        <v>11</v>
      </c>
      <c r="U5" s="2">
        <f aca="true" t="shared" si="2" ref="U5:U15">IF(T5&lt;=3,1,IF(T5&lt;=6,2,3))</f>
        <v>3</v>
      </c>
    </row>
    <row r="6" spans="1:21" s="2" customFormat="1" ht="33.75" customHeight="1">
      <c r="A6" s="40"/>
      <c r="B6" s="51" t="s">
        <v>1</v>
      </c>
      <c r="C6" s="51">
        <f ca="1">IF(VLOOKUP(A5,$R$4:$U$19,4)=2,"",IF(VLOOKUP(A5,$R$4:$U$19,4)=1,INT(RAND()*C5+1),INT(RAND()*(C5-1)+1)))</f>
      </c>
      <c r="D6" s="51">
        <f ca="1">IF(VLOOKUP(A5,$R$4:$U$19,4)=1,INT(RAND()*D5+1),INT(RAND()*(9-D5)+D5+1))</f>
        <v>7</v>
      </c>
      <c r="E6" s="50"/>
      <c r="F6" s="43"/>
      <c r="G6" s="51" t="s">
        <v>1</v>
      </c>
      <c r="H6" s="51">
        <f ca="1">IF(VLOOKUP(F5,$R$4:$U$19,4)=2,"",IF(VLOOKUP(F5,$R$4:$U$19,4)=1,INT(RAND()*H5+1),INT(RAND()*(H5-1)+1)))</f>
        <v>5</v>
      </c>
      <c r="I6" s="51">
        <f ca="1">IF(VLOOKUP(F5,$R$4:$U$19,4)=1,INT(RAND()*I5+1),INT(RAND()*(9-I5)+I5+1))</f>
        <v>7</v>
      </c>
      <c r="J6" s="50"/>
      <c r="K6" s="43"/>
      <c r="L6" s="51" t="s">
        <v>1</v>
      </c>
      <c r="M6" s="51">
        <f ca="1">IF(VLOOKUP(K5,$R$4:$U$19,4)=2,"",IF(VLOOKUP(K5,$R$4:$U$19,4)=1,INT(RAND()*M5+1),INT(RAND()*(M5-1)+1)))</f>
        <v>3</v>
      </c>
      <c r="N6" s="51">
        <f ca="1">IF(VLOOKUP(K5,$R$4:$U$19,4)=1,INT(RAND()*N5+1),INT(RAND()*(9-N5)+N5+1))</f>
        <v>9</v>
      </c>
      <c r="R6" s="2">
        <v>3</v>
      </c>
      <c r="S6" s="2">
        <f ca="1" t="shared" si="0"/>
        <v>0.19973948701200328</v>
      </c>
      <c r="T6" s="2">
        <f t="shared" si="1"/>
        <v>8</v>
      </c>
      <c r="U6" s="2">
        <f t="shared" si="2"/>
        <v>3</v>
      </c>
    </row>
    <row r="7" spans="1:21" s="2" customFormat="1" ht="33.75" customHeight="1">
      <c r="A7" s="40"/>
      <c r="B7" s="17"/>
      <c r="C7" s="17"/>
      <c r="D7" s="17"/>
      <c r="E7" s="16"/>
      <c r="F7" s="44"/>
      <c r="G7" s="17"/>
      <c r="H7" s="17"/>
      <c r="I7" s="17"/>
      <c r="J7" s="16"/>
      <c r="K7" s="44"/>
      <c r="L7" s="17"/>
      <c r="M7" s="17"/>
      <c r="N7" s="17"/>
      <c r="R7" s="2">
        <v>4</v>
      </c>
      <c r="S7" s="2">
        <f ca="1" t="shared" si="0"/>
        <v>0.49570724170277425</v>
      </c>
      <c r="T7" s="2">
        <f t="shared" si="1"/>
        <v>2</v>
      </c>
      <c r="U7" s="2">
        <f t="shared" si="2"/>
        <v>1</v>
      </c>
    </row>
    <row r="8" spans="1:21" s="2" customFormat="1" ht="26.25" customHeight="1">
      <c r="A8" s="40"/>
      <c r="B8" s="16"/>
      <c r="C8" s="16"/>
      <c r="D8" s="16"/>
      <c r="E8" s="16"/>
      <c r="F8" s="44"/>
      <c r="G8" s="15"/>
      <c r="H8" s="15"/>
      <c r="I8" s="15"/>
      <c r="J8" s="16"/>
      <c r="K8" s="44"/>
      <c r="L8" s="16"/>
      <c r="M8" s="16"/>
      <c r="N8" s="18"/>
      <c r="R8" s="2">
        <v>5</v>
      </c>
      <c r="S8" s="2">
        <f ca="1" t="shared" si="0"/>
        <v>0.10160265170509375</v>
      </c>
      <c r="T8" s="2">
        <f t="shared" si="1"/>
        <v>10</v>
      </c>
      <c r="U8" s="2">
        <f t="shared" si="2"/>
        <v>3</v>
      </c>
    </row>
    <row r="9" spans="1:21" s="2" customFormat="1" ht="33.75" customHeight="1">
      <c r="A9" s="40" t="s">
        <v>12</v>
      </c>
      <c r="B9" s="39" t="str">
        <f>CONCATENATE(C10*10+D10," - ",IF(C11="",0,C11)*10+D11)</f>
        <v>77 - 27</v>
      </c>
      <c r="C9" s="39"/>
      <c r="D9" s="39"/>
      <c r="E9" s="16"/>
      <c r="F9" s="40" t="s">
        <v>3</v>
      </c>
      <c r="G9" s="39" t="str">
        <f>CONCATENATE(H10*10+I10," - ",IF(H11="",0,H11)*10+I11)</f>
        <v>68 - 39</v>
      </c>
      <c r="H9" s="39"/>
      <c r="I9" s="39"/>
      <c r="J9" s="16"/>
      <c r="K9" s="40" t="s">
        <v>8</v>
      </c>
      <c r="L9" s="39" t="str">
        <f>CONCATENATE(M10*10+N10," - ",IF(M11="",0,M11)*10+N11)</f>
        <v>34 - 5</v>
      </c>
      <c r="M9" s="39"/>
      <c r="N9" s="39"/>
      <c r="R9" s="2">
        <v>6</v>
      </c>
      <c r="S9" s="2">
        <f ca="1" t="shared" si="0"/>
        <v>0.26466280832442257</v>
      </c>
      <c r="T9" s="2">
        <f t="shared" si="1"/>
        <v>5</v>
      </c>
      <c r="U9" s="2">
        <f t="shared" si="2"/>
        <v>2</v>
      </c>
    </row>
    <row r="10" spans="1:21" s="2" customFormat="1" ht="33.75" customHeight="1">
      <c r="A10" s="41">
        <v>4</v>
      </c>
      <c r="B10" s="49"/>
      <c r="C10" s="49">
        <f ca="1">INT(RAND()*7)+3</f>
        <v>7</v>
      </c>
      <c r="D10" s="49">
        <f ca="1">INT(RAND()*7)+2</f>
        <v>7</v>
      </c>
      <c r="E10" s="50"/>
      <c r="F10" s="43">
        <v>5</v>
      </c>
      <c r="G10" s="49"/>
      <c r="H10" s="49">
        <f ca="1">INT(RAND()*7)+3</f>
        <v>6</v>
      </c>
      <c r="I10" s="49">
        <f ca="1">INT(RAND()*7)+2</f>
        <v>8</v>
      </c>
      <c r="J10" s="50"/>
      <c r="K10" s="43">
        <v>6</v>
      </c>
      <c r="L10" s="49"/>
      <c r="M10" s="49">
        <f ca="1">INT(RAND()*7)+3</f>
        <v>3</v>
      </c>
      <c r="N10" s="49">
        <f ca="1">INT(RAND()*7)+2</f>
        <v>4</v>
      </c>
      <c r="R10" s="2">
        <v>7</v>
      </c>
      <c r="S10" s="2">
        <f ca="1" t="shared" si="0"/>
        <v>0.6791045532420884</v>
      </c>
      <c r="T10" s="2">
        <f t="shared" si="1"/>
        <v>1</v>
      </c>
      <c r="U10" s="2">
        <f t="shared" si="2"/>
        <v>1</v>
      </c>
    </row>
    <row r="11" spans="1:21" s="2" customFormat="1" ht="33.75" customHeight="1">
      <c r="A11" s="40"/>
      <c r="B11" s="51" t="s">
        <v>1</v>
      </c>
      <c r="C11" s="51">
        <f ca="1">IF(VLOOKUP(A10,$R$4:$U$19,4)=2,"",IF(VLOOKUP(A10,$R$4:$U$19,4)=1,INT(RAND()*C10+1),INT(RAND()*(C10-1)+1)))</f>
        <v>2</v>
      </c>
      <c r="D11" s="51">
        <f ca="1">IF(VLOOKUP(A10,$R$4:$U$19,4)=1,INT(RAND()*D10+1),INT(RAND()*(9-D10)+D10+1))</f>
        <v>7</v>
      </c>
      <c r="E11" s="50"/>
      <c r="F11" s="43"/>
      <c r="G11" s="51" t="s">
        <v>1</v>
      </c>
      <c r="H11" s="51">
        <f ca="1">IF(VLOOKUP(F10,$R$4:$U$19,4)=2,"",IF(VLOOKUP(F10,$R$4:$U$19,4)=1,INT(RAND()*H10+1),INT(RAND()*(H10-1)+1)))</f>
        <v>3</v>
      </c>
      <c r="I11" s="51">
        <f ca="1">IF(VLOOKUP(F10,$R$4:$U$19,4)=1,INT(RAND()*I10+1),INT(RAND()*(9-I10)+I10+1))</f>
        <v>9</v>
      </c>
      <c r="J11" s="50"/>
      <c r="K11" s="43"/>
      <c r="L11" s="51" t="s">
        <v>1</v>
      </c>
      <c r="M11" s="51">
        <f ca="1">IF(VLOOKUP(K10,$R$4:$U$19,4)=2,"",IF(VLOOKUP(K10,$R$4:$U$19,4)=1,INT(RAND()*M10+1),INT(RAND()*(M10-1)+1)))</f>
      </c>
      <c r="N11" s="51">
        <f ca="1">IF(VLOOKUP(K10,$R$4:$U$19,4)=1,INT(RAND()*N10+1),INT(RAND()*(9-N10)+N10+1))</f>
        <v>5</v>
      </c>
      <c r="R11" s="2">
        <v>8</v>
      </c>
      <c r="S11" s="2">
        <f ca="1" t="shared" si="0"/>
        <v>0.14922611612467296</v>
      </c>
      <c r="T11" s="2">
        <f t="shared" si="1"/>
        <v>9</v>
      </c>
      <c r="U11" s="2">
        <f t="shared" si="2"/>
        <v>3</v>
      </c>
    </row>
    <row r="12" spans="1:21" s="2" customFormat="1" ht="33.75" customHeight="1">
      <c r="A12" s="40"/>
      <c r="B12" s="17"/>
      <c r="C12" s="17"/>
      <c r="D12" s="17"/>
      <c r="E12" s="16"/>
      <c r="F12" s="44"/>
      <c r="G12" s="17"/>
      <c r="H12" s="17"/>
      <c r="I12" s="17"/>
      <c r="J12" s="16"/>
      <c r="K12" s="44"/>
      <c r="L12" s="17"/>
      <c r="M12" s="17"/>
      <c r="N12" s="17"/>
      <c r="R12" s="2">
        <v>9</v>
      </c>
      <c r="S12" s="2">
        <f ca="1" t="shared" si="0"/>
        <v>0.2535503901937841</v>
      </c>
      <c r="T12" s="2">
        <f t="shared" si="1"/>
        <v>7</v>
      </c>
      <c r="U12" s="2">
        <f t="shared" si="2"/>
        <v>3</v>
      </c>
    </row>
    <row r="13" spans="1:21" s="2" customFormat="1" ht="26.25" customHeight="1">
      <c r="A13" s="40"/>
      <c r="B13" s="16"/>
      <c r="C13" s="16"/>
      <c r="D13" s="16"/>
      <c r="E13" s="16"/>
      <c r="F13" s="44"/>
      <c r="G13" s="15"/>
      <c r="H13" s="15"/>
      <c r="I13" s="15"/>
      <c r="J13" s="16"/>
      <c r="K13" s="44"/>
      <c r="L13" s="16"/>
      <c r="M13" s="16"/>
      <c r="N13" s="18"/>
      <c r="R13" s="2">
        <v>10</v>
      </c>
      <c r="S13" s="2">
        <f ca="1" t="shared" si="0"/>
        <v>0.04242422449480754</v>
      </c>
      <c r="T13" s="2">
        <f t="shared" si="1"/>
        <v>12</v>
      </c>
      <c r="U13" s="2">
        <f t="shared" si="2"/>
        <v>3</v>
      </c>
    </row>
    <row r="14" spans="1:21" s="2" customFormat="1" ht="33.75" customHeight="1">
      <c r="A14" s="40" t="s">
        <v>9</v>
      </c>
      <c r="B14" s="39" t="str">
        <f>CONCATENATE(C15*10+D15," - ",IF(C16="",0,C16)*10+D16)</f>
        <v>88 - 9</v>
      </c>
      <c r="C14" s="39"/>
      <c r="D14" s="39"/>
      <c r="E14" s="16"/>
      <c r="F14" s="40" t="s">
        <v>13</v>
      </c>
      <c r="G14" s="39" t="str">
        <f>CONCATENATE(H15*10+I15," - ",IF(H16="",0,H16)*10+I16)</f>
        <v>36 - 8</v>
      </c>
      <c r="H14" s="39"/>
      <c r="I14" s="39"/>
      <c r="J14" s="16"/>
      <c r="K14" s="40" t="s">
        <v>4</v>
      </c>
      <c r="L14" s="39" t="str">
        <f>CONCATENATE(M15*10+N15," - ",IF(M16="",0,M16)*10+N16)</f>
        <v>58 - 9</v>
      </c>
      <c r="M14" s="39"/>
      <c r="N14" s="39"/>
      <c r="R14" s="2">
        <v>11</v>
      </c>
      <c r="S14" s="2">
        <f ca="1" t="shared" si="0"/>
        <v>0.4624044616317289</v>
      </c>
      <c r="T14" s="2">
        <f t="shared" si="1"/>
        <v>3</v>
      </c>
      <c r="U14" s="2">
        <f t="shared" si="2"/>
        <v>1</v>
      </c>
    </row>
    <row r="15" spans="1:21" s="2" customFormat="1" ht="33.75" customHeight="1">
      <c r="A15" s="41">
        <v>7</v>
      </c>
      <c r="B15" s="49"/>
      <c r="C15" s="49">
        <f ca="1">INT(RAND()*7)+3</f>
        <v>8</v>
      </c>
      <c r="D15" s="49">
        <f ca="1">INT(RAND()*8)+2</f>
        <v>8</v>
      </c>
      <c r="E15" s="50"/>
      <c r="F15" s="43">
        <v>8</v>
      </c>
      <c r="G15" s="49"/>
      <c r="H15" s="49">
        <f ca="1">INT(RAND()*7)+3</f>
        <v>3</v>
      </c>
      <c r="I15" s="49">
        <f ca="1">INT(RAND()*8)+2</f>
        <v>6</v>
      </c>
      <c r="J15" s="50"/>
      <c r="K15" s="43">
        <v>9</v>
      </c>
      <c r="L15" s="49"/>
      <c r="M15" s="49">
        <f ca="1">INT(RAND()*7)+3</f>
        <v>5</v>
      </c>
      <c r="N15" s="49">
        <f ca="1">INT(RAND()*8)+2</f>
        <v>8</v>
      </c>
      <c r="R15" s="2">
        <v>12</v>
      </c>
      <c r="S15" s="2">
        <f ca="1" t="shared" si="0"/>
        <v>0.29292299042679015</v>
      </c>
      <c r="T15" s="2">
        <f t="shared" si="1"/>
        <v>4</v>
      </c>
      <c r="U15" s="2">
        <f t="shared" si="2"/>
        <v>2</v>
      </c>
    </row>
    <row r="16" spans="1:14" s="2" customFormat="1" ht="33.75" customHeight="1">
      <c r="A16" s="40"/>
      <c r="B16" s="51" t="s">
        <v>1</v>
      </c>
      <c r="C16" s="51"/>
      <c r="D16" s="51">
        <f ca="1">INT(RAND()*(9-D15)+D15+1)</f>
        <v>9</v>
      </c>
      <c r="E16" s="50"/>
      <c r="F16" s="43"/>
      <c r="G16" s="51" t="s">
        <v>1</v>
      </c>
      <c r="H16" s="51"/>
      <c r="I16" s="51">
        <f ca="1">INT(RAND()*(9-I15)+I15+1)</f>
        <v>8</v>
      </c>
      <c r="J16" s="50"/>
      <c r="K16" s="43"/>
      <c r="L16" s="51" t="s">
        <v>1</v>
      </c>
      <c r="M16" s="51"/>
      <c r="N16" s="51">
        <f ca="1">INT(RAND()*(9-N15)+N15+1)</f>
        <v>9</v>
      </c>
    </row>
    <row r="17" spans="1:14" s="2" customFormat="1" ht="33.75" customHeight="1">
      <c r="A17" s="40"/>
      <c r="B17" s="52"/>
      <c r="C17" s="52"/>
      <c r="D17" s="52"/>
      <c r="E17" s="50"/>
      <c r="F17" s="43"/>
      <c r="G17" s="52"/>
      <c r="H17" s="52"/>
      <c r="I17" s="52"/>
      <c r="J17" s="50"/>
      <c r="K17" s="43"/>
      <c r="L17" s="52"/>
      <c r="M17" s="52"/>
      <c r="N17" s="52"/>
    </row>
    <row r="18" spans="1:14" s="2" customFormat="1" ht="26.25" customHeight="1">
      <c r="A18" s="40"/>
      <c r="B18" s="16"/>
      <c r="C18" s="16"/>
      <c r="D18" s="16"/>
      <c r="E18" s="16"/>
      <c r="F18" s="44"/>
      <c r="G18" s="15"/>
      <c r="H18" s="15"/>
      <c r="I18" s="15"/>
      <c r="J18" s="16"/>
      <c r="K18" s="44"/>
      <c r="L18" s="16"/>
      <c r="M18" s="16"/>
      <c r="N18" s="18"/>
    </row>
    <row r="19" spans="1:14" s="2" customFormat="1" ht="33.75" customHeight="1">
      <c r="A19" s="40" t="s">
        <v>10</v>
      </c>
      <c r="B19" s="39" t="str">
        <f>CONCATENATE(C20*10+D20," - ",IF(C21="",0,C21)*10+D21)</f>
        <v>52 - 14</v>
      </c>
      <c r="C19" s="39"/>
      <c r="D19" s="39"/>
      <c r="E19" s="16"/>
      <c r="F19" s="40" t="s">
        <v>11</v>
      </c>
      <c r="G19" s="39" t="str">
        <f>CONCATENATE(H20*10+I20," - ",IF(H21="",0,H21)*10+I21)</f>
        <v>85 - 33</v>
      </c>
      <c r="H19" s="39"/>
      <c r="I19" s="39"/>
      <c r="J19" s="16"/>
      <c r="K19" s="40" t="s">
        <v>14</v>
      </c>
      <c r="L19" s="39" t="str">
        <f>CONCATENATE(M20*10+N20," - ",IF(M21="",0,M21)*10+N21)</f>
        <v>22 - 7</v>
      </c>
      <c r="M19" s="39"/>
      <c r="N19" s="39"/>
    </row>
    <row r="20" spans="1:14" s="2" customFormat="1" ht="33.75" customHeight="1">
      <c r="A20" s="41">
        <v>10</v>
      </c>
      <c r="B20" s="49"/>
      <c r="C20" s="49">
        <f ca="1">INT(RAND()*8)+2</f>
        <v>5</v>
      </c>
      <c r="D20" s="49">
        <f ca="1">INT(RAND()*7)+2</f>
        <v>2</v>
      </c>
      <c r="E20" s="50"/>
      <c r="F20" s="43">
        <v>11</v>
      </c>
      <c r="G20" s="49"/>
      <c r="H20" s="49">
        <f ca="1">INT(RAND()*8)+2</f>
        <v>8</v>
      </c>
      <c r="I20" s="49">
        <f ca="1">INT(RAND()*7)+2</f>
        <v>5</v>
      </c>
      <c r="J20" s="50"/>
      <c r="K20" s="43">
        <v>12</v>
      </c>
      <c r="L20" s="49"/>
      <c r="M20" s="49">
        <f ca="1">INT(RAND()*8)+2</f>
        <v>2</v>
      </c>
      <c r="N20" s="49">
        <f ca="1">INT(RAND()*7)+2</f>
        <v>2</v>
      </c>
    </row>
    <row r="21" spans="1:14" s="2" customFormat="1" ht="33.75" customHeight="1">
      <c r="A21" s="40"/>
      <c r="B21" s="51" t="s">
        <v>1</v>
      </c>
      <c r="C21" s="51">
        <f ca="1">IF(VLOOKUP(A20,$R$4:$U$19,4)=2,"",IF(VLOOKUP(A20,$R$4:$U$19,4)=1,INT(RAND()*C20+1),INT(RAND()*(C20-1)+1)))</f>
        <v>1</v>
      </c>
      <c r="D21" s="51">
        <f ca="1">IF(VLOOKUP(A20,$R$4:$U$19,4)=1,INT(RAND()*D20+1),INT(RAND()*(9-D20)+D20+1))</f>
        <v>4</v>
      </c>
      <c r="E21" s="50"/>
      <c r="F21" s="53"/>
      <c r="G21" s="51" t="s">
        <v>1</v>
      </c>
      <c r="H21" s="51">
        <f ca="1">IF(VLOOKUP(F20,$R$4:$U$19,4)=2,"",IF(VLOOKUP(F20,$R$4:$U$19,4)=1,INT(RAND()*H20+1),INT(RAND()*(H20-1)+1)))</f>
        <v>3</v>
      </c>
      <c r="I21" s="51">
        <f ca="1">IF(VLOOKUP(F20,$R$4:$U$19,4)=1,INT(RAND()*I20+1),INT(RAND()*(9-I20)+I20+1))</f>
        <v>3</v>
      </c>
      <c r="J21" s="50"/>
      <c r="K21" s="43"/>
      <c r="L21" s="51" t="s">
        <v>1</v>
      </c>
      <c r="M21" s="51">
        <f ca="1">IF(VLOOKUP(K20,$R$4:$U$19,4)=2,"",IF(VLOOKUP(K20,$R$4:$U$19,4)=1,INT(RAND()*M20+1),INT(RAND()*(M20-1)+1)))</f>
      </c>
      <c r="N21" s="51">
        <f ca="1">IF(VLOOKUP(K20,$R$4:$U$19,4)=1,INT(RAND()*N20+1),INT(RAND()*(9-N20)+N20+1))</f>
        <v>7</v>
      </c>
    </row>
    <row r="22" spans="1:14" s="2" customFormat="1" ht="33.75" customHeight="1">
      <c r="A22" s="42"/>
      <c r="B22" s="52"/>
      <c r="C22" s="52"/>
      <c r="D22" s="52"/>
      <c r="E22" s="50"/>
      <c r="F22" s="50"/>
      <c r="G22" s="52"/>
      <c r="H22" s="52"/>
      <c r="I22" s="52"/>
      <c r="J22" s="50"/>
      <c r="K22" s="54"/>
      <c r="L22" s="52"/>
      <c r="M22" s="52"/>
      <c r="N22" s="52"/>
    </row>
    <row r="23" spans="1:21" s="2" customFormat="1" ht="26.25" customHeight="1">
      <c r="A23" s="40"/>
      <c r="B23" s="16"/>
      <c r="C23" s="16"/>
      <c r="D23" s="16"/>
      <c r="E23" s="16"/>
      <c r="F23" s="16"/>
      <c r="G23" s="15"/>
      <c r="H23" s="15"/>
      <c r="I23" s="15"/>
      <c r="J23" s="16"/>
      <c r="K23" s="16"/>
      <c r="L23" s="16"/>
      <c r="M23" s="16"/>
      <c r="N23" s="18"/>
      <c r="R23" s="9"/>
      <c r="S23" s="9"/>
      <c r="T23" s="9"/>
      <c r="U23" s="9"/>
    </row>
    <row r="24" spans="1:21" s="2" customFormat="1" ht="11.25" customHeight="1">
      <c r="A24" s="19"/>
      <c r="B24" s="20"/>
      <c r="C24" s="20"/>
      <c r="D24" s="20"/>
      <c r="E24" s="21"/>
      <c r="F24" s="19"/>
      <c r="G24" s="20"/>
      <c r="H24" s="20"/>
      <c r="I24" s="20"/>
      <c r="J24" s="21"/>
      <c r="K24" s="19"/>
      <c r="L24" s="20"/>
      <c r="M24" s="20"/>
      <c r="N24" s="20"/>
      <c r="R24" s="9"/>
      <c r="S24" s="9"/>
      <c r="T24" s="9"/>
      <c r="U24" s="9"/>
    </row>
    <row r="25" spans="1:21" s="2" customFormat="1" ht="20.25" customHeight="1">
      <c r="A25" s="22" t="s">
        <v>5</v>
      </c>
      <c r="B25" s="23"/>
      <c r="C25" s="23"/>
      <c r="D25" s="24" t="s">
        <v>0</v>
      </c>
      <c r="E25" s="25"/>
      <c r="F25" s="25"/>
      <c r="G25" s="26"/>
      <c r="H25" s="26"/>
      <c r="I25" s="26"/>
      <c r="J25" s="25"/>
      <c r="K25" s="25"/>
      <c r="L25" s="23"/>
      <c r="M25" s="23"/>
      <c r="N25" s="27"/>
      <c r="R25" s="9"/>
      <c r="S25" s="9"/>
      <c r="T25" s="9"/>
      <c r="U25" s="9"/>
    </row>
    <row r="26" spans="1:14" s="9" customFormat="1" ht="22.5" customHeight="1">
      <c r="A26" s="45" t="s">
        <v>2</v>
      </c>
      <c r="B26" s="29"/>
      <c r="C26" s="35">
        <f>C5*10+D5-(IF(C6="",0,C6)*10+D6)</f>
        <v>35</v>
      </c>
      <c r="D26" s="35"/>
      <c r="E26" s="29"/>
      <c r="F26" s="48" t="s">
        <v>6</v>
      </c>
      <c r="G26" s="28"/>
      <c r="H26" s="37">
        <f>H5*10+I5-(IF(H6="",0,H6)*10+I6)</f>
        <v>9</v>
      </c>
      <c r="I26" s="37"/>
      <c r="J26" s="29"/>
      <c r="K26" s="48" t="s">
        <v>7</v>
      </c>
      <c r="L26" s="29"/>
      <c r="M26" s="37">
        <f>M5*10+N5-(IF(M6="",0,M6)*10+N6)</f>
        <v>14</v>
      </c>
      <c r="N26" s="37"/>
    </row>
    <row r="27" spans="1:21" s="9" customFormat="1" ht="22.5" customHeight="1">
      <c r="A27" s="46" t="s">
        <v>12</v>
      </c>
      <c r="B27" s="20"/>
      <c r="C27" s="34">
        <f>C10*10+D10-(IF(C11="",0,C11)*10+D11)</f>
        <v>50</v>
      </c>
      <c r="D27" s="34"/>
      <c r="E27" s="20"/>
      <c r="F27" s="44" t="s">
        <v>3</v>
      </c>
      <c r="G27" s="30"/>
      <c r="H27" s="33">
        <f>H10*10+I10-(IF(H11="",0,H11)*10+I11)</f>
        <v>29</v>
      </c>
      <c r="I27" s="33"/>
      <c r="J27" s="20"/>
      <c r="K27" s="44" t="s">
        <v>8</v>
      </c>
      <c r="L27" s="20"/>
      <c r="M27" s="33">
        <f>M10*10+N10-(IF(M11="",0,M11)*10+N11)</f>
        <v>29</v>
      </c>
      <c r="N27" s="33"/>
      <c r="R27"/>
      <c r="S27"/>
      <c r="T27"/>
      <c r="U27"/>
    </row>
    <row r="28" spans="1:21" s="9" customFormat="1" ht="22.5" customHeight="1">
      <c r="A28" s="47" t="s">
        <v>9</v>
      </c>
      <c r="B28" s="20"/>
      <c r="C28" s="34">
        <f>C15*10+D15-(IF(C16="",0,C16)*10+D16)</f>
        <v>79</v>
      </c>
      <c r="D28" s="34"/>
      <c r="E28" s="20"/>
      <c r="F28" s="44" t="s">
        <v>13</v>
      </c>
      <c r="G28" s="20"/>
      <c r="H28" s="33">
        <f>H15*10+I15-(IF(H16="",0,H16)*10+I16)</f>
        <v>28</v>
      </c>
      <c r="I28" s="33"/>
      <c r="J28" s="20"/>
      <c r="K28" s="44" t="s">
        <v>4</v>
      </c>
      <c r="L28" s="20"/>
      <c r="M28" s="33">
        <f>M15*10+N15-(IF(M16="",0,M16)*10+N16)</f>
        <v>49</v>
      </c>
      <c r="N28" s="33"/>
      <c r="R28"/>
      <c r="S28"/>
      <c r="T28"/>
      <c r="U28"/>
    </row>
    <row r="29" spans="1:21" s="9" customFormat="1" ht="22.5" customHeight="1">
      <c r="A29" s="46" t="s">
        <v>10</v>
      </c>
      <c r="B29" s="20"/>
      <c r="C29" s="34">
        <f>C20*10+D20-(IF(C21="",0,C21)*10+D21)</f>
        <v>38</v>
      </c>
      <c r="D29" s="34"/>
      <c r="E29" s="20"/>
      <c r="F29" s="44" t="s">
        <v>11</v>
      </c>
      <c r="G29" s="20"/>
      <c r="H29" s="33">
        <f>H20*10+I20-(IF(H21="",0,H21)*10+I21)</f>
        <v>52</v>
      </c>
      <c r="I29" s="33"/>
      <c r="J29" s="20"/>
      <c r="K29" s="44" t="s">
        <v>14</v>
      </c>
      <c r="L29" s="20"/>
      <c r="M29" s="33">
        <f>M20*10+N20-(IF(M21="",0,M21)*10+N21)</f>
        <v>15</v>
      </c>
      <c r="N29" s="33"/>
      <c r="R29"/>
      <c r="S29"/>
      <c r="T29"/>
      <c r="U29"/>
    </row>
    <row r="30" ht="20.25" customHeight="1">
      <c r="N30" s="12"/>
    </row>
    <row r="31" ht="24">
      <c r="N31" s="12"/>
    </row>
    <row r="32" ht="24">
      <c r="N32" s="12"/>
    </row>
    <row r="33" ht="24">
      <c r="N33" s="12"/>
    </row>
    <row r="34" ht="24">
      <c r="N34" s="12"/>
    </row>
    <row r="35" ht="24">
      <c r="N35" s="12"/>
    </row>
    <row r="36" ht="24">
      <c r="N36" s="12"/>
    </row>
    <row r="37" ht="24">
      <c r="N37" s="12"/>
    </row>
    <row r="38" ht="24">
      <c r="N38" s="12"/>
    </row>
    <row r="39" ht="24">
      <c r="N39" s="12"/>
    </row>
    <row r="40" ht="24">
      <c r="N40" s="12"/>
    </row>
    <row r="41" ht="24">
      <c r="N41" s="12"/>
    </row>
    <row r="42" ht="24">
      <c r="N42" s="12"/>
    </row>
    <row r="43" ht="24">
      <c r="N43" s="12"/>
    </row>
    <row r="44" ht="24">
      <c r="N44" s="12"/>
    </row>
    <row r="45" ht="24">
      <c r="N45" s="12"/>
    </row>
    <row r="46" ht="24">
      <c r="N46" s="12"/>
    </row>
    <row r="47" ht="24">
      <c r="N47" s="12"/>
    </row>
    <row r="48" ht="24">
      <c r="N48" s="12"/>
    </row>
    <row r="49" ht="24">
      <c r="N49" s="12"/>
    </row>
    <row r="50" ht="24">
      <c r="N50" s="12"/>
    </row>
    <row r="51" ht="24">
      <c r="N51" s="12"/>
    </row>
  </sheetData>
  <sheetProtection/>
  <mergeCells count="26">
    <mergeCell ref="L19:N19"/>
    <mergeCell ref="G19:I19"/>
    <mergeCell ref="B19:D19"/>
    <mergeCell ref="L4:N4"/>
    <mergeCell ref="B9:D9"/>
    <mergeCell ref="G9:I9"/>
    <mergeCell ref="L9:N9"/>
    <mergeCell ref="B14:D14"/>
    <mergeCell ref="G14:I14"/>
    <mergeCell ref="L14:N14"/>
    <mergeCell ref="C26:D26"/>
    <mergeCell ref="C27:D27"/>
    <mergeCell ref="L1:N1"/>
    <mergeCell ref="H26:I26"/>
    <mergeCell ref="H27:I27"/>
    <mergeCell ref="H28:I28"/>
    <mergeCell ref="M26:N26"/>
    <mergeCell ref="B2:D2"/>
    <mergeCell ref="B4:D4"/>
    <mergeCell ref="G4:I4"/>
    <mergeCell ref="H29:I29"/>
    <mergeCell ref="M27:N27"/>
    <mergeCell ref="C29:D29"/>
    <mergeCell ref="M29:N29"/>
    <mergeCell ref="M28:N28"/>
    <mergeCell ref="C28:D28"/>
  </mergeCells>
  <printOptions/>
  <pageMargins left="0.68" right="0.5" top="0.51" bottom="0.36" header="0.512" footer="0.4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2015-09-22T14:04:37Z</cp:lastPrinted>
  <dcterms:created xsi:type="dcterms:W3CDTF">1999-05-08T10:31:43Z</dcterms:created>
  <dcterms:modified xsi:type="dcterms:W3CDTF">2015-09-22T14:10:29Z</dcterms:modified>
  <cp:category/>
  <cp:version/>
  <cp:contentType/>
  <cp:contentStatus/>
</cp:coreProperties>
</file>