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<sst xmlns="http://schemas.openxmlformats.org/spreadsheetml/2006/main" count="54" uniqueCount="25">
  <si>
    <t>おりまげて，ひき算しましょう。</t>
  </si>
  <si>
    <t>－</t>
  </si>
  <si>
    <t>①</t>
  </si>
  <si>
    <t>⑤</t>
  </si>
  <si>
    <t>⑨</t>
  </si>
  <si>
    <t>⑬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</si>
  <si>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</si>
  <si>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</si>
  <si>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</si>
  <si>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</si>
  <si>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</si>
  <si>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</si>
  <si>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</si>
  <si>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</si>
  <si>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</si>
  <si>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</si>
  <si>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④</t>
  </si>
  <si>
    <t>⑧</t>
  </si>
  <si>
    <t>⑫</t>
  </si>
  <si>
    <t>　年　組　名前</t>
  </si>
  <si>
    <t>020453 Gifu算数研</t>
  </si>
  <si>
    <t>乱数</t>
  </si>
  <si>
    <t>順位</t>
  </si>
  <si>
    <t>パターン</t>
  </si>
  <si>
    <r>
      <t>ひき算のひっ算</t>
    </r>
    <r>
      <rPr>
        <sz val="11"/>
        <rFont val="ＭＳ Ｐゴシック"/>
        <family val="3"/>
      </rPr>
      <t>（全種類Ｒ）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</si>
</sst>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/>
      <name val="ＭＳ ゴシック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 quotePrefix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7</v>
      </c>
      <c r="B1" s="8"/>
      <c r="C1" s="9"/>
      <c r="D1" s="9"/>
      <c r="E1" s="34" t="s">
        <v>24</v>
      </c>
      <c r="G1" s="9"/>
      <c r="H1" s="9"/>
      <c r="K1" s="3"/>
      <c r="L1" s="40" t="s">
        <v>20</v>
      </c>
      <c r="M1" s="40"/>
      <c r="N1" s="40"/>
    </row>
    <row r="2" spans="1:16" s="1" customFormat="1" ht="27.75" customHeight="1">
      <c r="A2" s="3"/>
      <c r="B2" s="43">
        <f ca="1">TODAY()</f>
        <v>42208</v>
      </c>
      <c r="C2" s="43"/>
      <c r="D2" s="43"/>
      <c r="E2" s="3"/>
      <c r="F2" s="5" t="s">
        <v>19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spans="19:21" ht="11.25" customHeight="1">
      <c r="S3" s="35" t="s">
        <v>21</v>
      </c>
      <c r="T3" s="35" t="s">
        <v>22</v>
      </c>
      <c r="U3" s="35" t="s">
        <v>23</v>
      </c>
    </row>
    <row r="4" spans="1:21" s="2" customFormat="1" ht="36.75" customHeight="1">
      <c r="A4" s="15" t="s">
        <v>2</v>
      </c>
      <c r="B4" s="16"/>
      <c r="C4" s="16">
        <f ca="1">INT(RAND()*7)+3</f>
        <v>7</v>
      </c>
      <c r="D4" s="16">
        <f ca="1">INT(RAND()*7)+2</f>
        <v>3</v>
      </c>
      <c r="E4" s="17"/>
      <c r="F4" s="15" t="s">
        <v>8</v>
      </c>
      <c r="G4" s="16"/>
      <c r="H4" s="16">
        <f ca="1">INT(RAND()*7)+3</f>
        <v>9</v>
      </c>
      <c r="I4" s="16">
        <f ca="1">INT(RAND()*7)+2</f>
        <v>7</v>
      </c>
      <c r="J4" s="17"/>
      <c r="K4" s="15" t="s">
        <v>9</v>
      </c>
      <c r="L4" s="16"/>
      <c r="M4" s="16">
        <f ca="1">INT(RAND()*7)+3</f>
        <v>8</v>
      </c>
      <c r="N4" s="16">
        <f ca="1">INT(RAND()*7)+2</f>
        <v>2</v>
      </c>
      <c r="R4" s="2">
        <v>1</v>
      </c>
      <c r="S4" s="2">
        <f ca="1">RAND()</f>
        <v>0.6352757685898839</v>
      </c>
      <c r="T4" s="2">
        <f>RANK(S4,S$4:S$18)</f>
        <v>6</v>
      </c>
      <c r="U4" s="2">
        <f>IF(T4&lt;=5,1,IF(T4&lt;=10,2,3))</f>
        <v>2</v>
      </c>
    </row>
    <row r="5" spans="1:21" s="2" customFormat="1" ht="36.75" customHeight="1">
      <c r="A5" s="36">
        <v>1</v>
      </c>
      <c r="B5" s="18" t="s">
        <v>1</v>
      </c>
      <c r="C5" s="18">
        <f ca="1">IF(VLOOKUP(A5,$R$4:$U$18,4)=2,"",IF(VLOOKUP(A5,$R$4:$U$18,4)=1,INT(RAND()*C4+1),INT(RAND()*(C4-1)+1)))</f>
      </c>
      <c r="D5" s="18">
        <f ca="1">IF(VLOOKUP(A5,$R$4:$U$18,4)=1,INT(RAND()*D4+1),INT(RAND()*(9-D4)+D4+1))</f>
        <v>6</v>
      </c>
      <c r="E5" s="17"/>
      <c r="F5" s="37">
        <v>2</v>
      </c>
      <c r="G5" s="18" t="s">
        <v>1</v>
      </c>
      <c r="H5" s="18">
        <f ca="1">IF(VLOOKUP(F5,$R$4:$U$18,4)=2,"",IF(VLOOKUP(F5,$R$4:$U$18,4)=1,INT(RAND()*H4+1),INT(RAND()*(H4-1)+1)))</f>
        <v>2</v>
      </c>
      <c r="I5" s="18">
        <f ca="1">IF(VLOOKUP(F5,$R$4:$U$18,4)=1,INT(RAND()*I4+1),INT(RAND()*(9-I4)+I4+1))</f>
        <v>5</v>
      </c>
      <c r="J5" s="17"/>
      <c r="K5" s="37">
        <v>3</v>
      </c>
      <c r="L5" s="18" t="s">
        <v>1</v>
      </c>
      <c r="M5" s="18">
        <f ca="1">IF(VLOOKUP(K5,$R$4:$U$18,4)=2,"",IF(VLOOKUP(K5,$R$4:$U$18,4)=1,INT(RAND()*M4+1),INT(RAND()*(M4-1)+1)))</f>
        <v>4</v>
      </c>
      <c r="N5" s="18">
        <f ca="1">IF(VLOOKUP(K5,$R$4:$U$18,4)=1,INT(RAND()*N4+1),INT(RAND()*(9-N4)+N4+1))</f>
        <v>3</v>
      </c>
      <c r="R5" s="2">
        <v>2</v>
      </c>
      <c r="S5" s="2">
        <f aca="true" ca="1" t="shared" si="0" ref="S5:S18">RAND()</f>
        <v>0.7743693368468976</v>
      </c>
      <c r="T5" s="2">
        <f aca="true" t="shared" si="1" ref="T5:T18">RANK(S5,S$4:S$18)</f>
        <v>3</v>
      </c>
      <c r="U5" s="2">
        <f aca="true" t="shared" si="2" ref="U5:U18">IF(T5&lt;=5,1,IF(T5&lt;=10,2,3))</f>
        <v>1</v>
      </c>
    </row>
    <row r="6" spans="1:21" s="2" customFormat="1" ht="36.75" customHeight="1">
      <c r="A6" s="15"/>
      <c r="B6" s="19"/>
      <c r="C6" s="19"/>
      <c r="D6" s="19"/>
      <c r="E6" s="17"/>
      <c r="F6" s="17"/>
      <c r="G6" s="19"/>
      <c r="H6" s="19"/>
      <c r="I6" s="19"/>
      <c r="J6" s="17"/>
      <c r="K6" s="17"/>
      <c r="L6" s="19"/>
      <c r="M6" s="19"/>
      <c r="N6" s="19"/>
      <c r="R6" s="2">
        <v>3</v>
      </c>
      <c r="S6" s="2">
        <f ca="1" t="shared" si="0"/>
        <v>0.022188690810914347</v>
      </c>
      <c r="T6" s="2">
        <f t="shared" si="1"/>
        <v>15</v>
      </c>
      <c r="U6" s="2">
        <f t="shared" si="2"/>
        <v>3</v>
      </c>
    </row>
    <row r="7" spans="1:21" s="2" customFormat="1" ht="18.75" customHeight="1">
      <c r="A7" s="15"/>
      <c r="B7" s="17"/>
      <c r="C7" s="17"/>
      <c r="D7" s="17"/>
      <c r="E7" s="17"/>
      <c r="F7" s="17"/>
      <c r="G7" s="15"/>
      <c r="H7" s="15"/>
      <c r="I7" s="15"/>
      <c r="J7" s="17"/>
      <c r="K7" s="17"/>
      <c r="L7" s="17"/>
      <c r="M7" s="17"/>
      <c r="N7" s="20"/>
      <c r="R7" s="2">
        <v>4</v>
      </c>
      <c r="S7" s="2">
        <f ca="1" t="shared" si="0"/>
        <v>0.8296318108175477</v>
      </c>
      <c r="T7" s="2">
        <f t="shared" si="1"/>
        <v>1</v>
      </c>
      <c r="U7" s="2">
        <f t="shared" si="2"/>
        <v>1</v>
      </c>
    </row>
    <row r="8" spans="1:21" s="2" customFormat="1" ht="36.75" customHeight="1">
      <c r="A8" s="15" t="s">
        <v>16</v>
      </c>
      <c r="B8" s="16"/>
      <c r="C8" s="16">
        <f ca="1">INT(RAND()*7)+3</f>
        <v>8</v>
      </c>
      <c r="D8" s="16">
        <f ca="1">INT(RAND()*7)+2</f>
        <v>6</v>
      </c>
      <c r="E8" s="17"/>
      <c r="F8" s="15" t="s">
        <v>3</v>
      </c>
      <c r="G8" s="16"/>
      <c r="H8" s="16">
        <f ca="1">INT(RAND()*7)+3</f>
        <v>6</v>
      </c>
      <c r="I8" s="16">
        <f ca="1">INT(RAND()*7)+2</f>
        <v>2</v>
      </c>
      <c r="J8" s="17"/>
      <c r="K8" s="15" t="s">
        <v>10</v>
      </c>
      <c r="L8" s="16"/>
      <c r="M8" s="16">
        <f ca="1">INT(RAND()*7)+3</f>
        <v>3</v>
      </c>
      <c r="N8" s="16">
        <f ca="1">INT(RAND()*7)+2</f>
        <v>2</v>
      </c>
      <c r="R8" s="2">
        <v>5</v>
      </c>
      <c r="S8" s="2">
        <f ca="1" t="shared" si="0"/>
        <v>0.6648010569254628</v>
      </c>
      <c r="T8" s="2">
        <f t="shared" si="1"/>
        <v>5</v>
      </c>
      <c r="U8" s="2">
        <f t="shared" si="2"/>
        <v>1</v>
      </c>
    </row>
    <row r="9" spans="1:21" s="2" customFormat="1" ht="36.75" customHeight="1">
      <c r="A9" s="36">
        <v>4</v>
      </c>
      <c r="B9" s="18" t="s">
        <v>1</v>
      </c>
      <c r="C9" s="18">
        <f ca="1">IF(VLOOKUP(A9,$R$4:$U$18,4)=2,"",IF(VLOOKUP(A9,$R$4:$U$18,4)=1,INT(RAND()*C8+1),INT(RAND()*(C8-1)+1)))</f>
        <v>6</v>
      </c>
      <c r="D9" s="18">
        <f ca="1">IF(VLOOKUP(A9,$R$4:$U$18,4)=1,INT(RAND()*D8+1),INT(RAND()*(9-D8)+D8+1))</f>
        <v>6</v>
      </c>
      <c r="E9" s="17"/>
      <c r="F9" s="37">
        <v>5</v>
      </c>
      <c r="G9" s="18" t="s">
        <v>1</v>
      </c>
      <c r="H9" s="18">
        <f ca="1">IF(VLOOKUP(F9,$R$4:$U$18,4)=2,"",IF(VLOOKUP(F9,$R$4:$U$18,4)=1,INT(RAND()*H8+1),INT(RAND()*(H8-1)+1)))</f>
        <v>5</v>
      </c>
      <c r="I9" s="18">
        <f ca="1">IF(VLOOKUP(F9,$R$4:$U$18,4)=1,INT(RAND()*I8+1),INT(RAND()*(9-I8)+I8+1))</f>
        <v>2</v>
      </c>
      <c r="J9" s="17"/>
      <c r="K9" s="37">
        <v>6</v>
      </c>
      <c r="L9" s="18" t="s">
        <v>1</v>
      </c>
      <c r="M9" s="18">
        <f ca="1">IF(VLOOKUP(K9,$R$4:$U$18,4)=2,"",IF(VLOOKUP(K9,$R$4:$U$18,4)=1,INT(RAND()*M8+1),INT(RAND()*(M8-1)+1)))</f>
        <v>2</v>
      </c>
      <c r="N9" s="18">
        <f ca="1">IF(VLOOKUP(K9,$R$4:$U$18,4)=1,INT(RAND()*N8+1),INT(RAND()*(9-N8)+N8+1))</f>
        <v>3</v>
      </c>
      <c r="R9" s="2">
        <v>6</v>
      </c>
      <c r="S9" s="2">
        <f ca="1" t="shared" si="0"/>
        <v>0.22051163185605682</v>
      </c>
      <c r="T9" s="2">
        <f t="shared" si="1"/>
        <v>12</v>
      </c>
      <c r="U9" s="2">
        <f t="shared" si="2"/>
        <v>3</v>
      </c>
    </row>
    <row r="10" spans="1:21" s="2" customFormat="1" ht="36.75" customHeight="1">
      <c r="A10" s="15"/>
      <c r="B10" s="19"/>
      <c r="C10" s="19"/>
      <c r="D10" s="19"/>
      <c r="E10" s="17"/>
      <c r="F10" s="17"/>
      <c r="G10" s="19"/>
      <c r="H10" s="19"/>
      <c r="I10" s="19"/>
      <c r="J10" s="17"/>
      <c r="K10" s="17"/>
      <c r="L10" s="19"/>
      <c r="M10" s="19"/>
      <c r="N10" s="19"/>
      <c r="R10" s="2">
        <v>7</v>
      </c>
      <c r="S10" s="2">
        <f ca="1" t="shared" si="0"/>
        <v>0.09693269380611957</v>
      </c>
      <c r="T10" s="2">
        <f t="shared" si="1"/>
        <v>14</v>
      </c>
      <c r="U10" s="2">
        <f t="shared" si="2"/>
        <v>3</v>
      </c>
    </row>
    <row r="11" spans="1:21" s="2" customFormat="1" ht="18.75" customHeight="1">
      <c r="A11" s="15"/>
      <c r="B11" s="17"/>
      <c r="C11" s="17"/>
      <c r="D11" s="17"/>
      <c r="E11" s="17"/>
      <c r="F11" s="17"/>
      <c r="G11" s="15"/>
      <c r="H11" s="15"/>
      <c r="I11" s="15"/>
      <c r="J11" s="17"/>
      <c r="K11" s="17"/>
      <c r="L11" s="17"/>
      <c r="M11" s="17"/>
      <c r="N11" s="20"/>
      <c r="R11" s="2">
        <v>8</v>
      </c>
      <c r="S11" s="2">
        <f ca="1" t="shared" si="0"/>
        <v>0.49535915452709733</v>
      </c>
      <c r="T11" s="2">
        <f t="shared" si="1"/>
        <v>7</v>
      </c>
      <c r="U11" s="2">
        <f t="shared" si="2"/>
        <v>2</v>
      </c>
    </row>
    <row r="12" spans="1:21" s="2" customFormat="1" ht="36.75" customHeight="1">
      <c r="A12" s="15" t="s">
        <v>11</v>
      </c>
      <c r="B12" s="16"/>
      <c r="C12" s="16">
        <f ca="1">INT(RAND()*7)+3</f>
        <v>5</v>
      </c>
      <c r="D12" s="16">
        <f ca="1">INT(RAND()*8)+2</f>
        <v>5</v>
      </c>
      <c r="E12" s="17"/>
      <c r="F12" s="15" t="s">
        <v>17</v>
      </c>
      <c r="G12" s="16"/>
      <c r="H12" s="16">
        <f ca="1">INT(RAND()*7)+3</f>
        <v>6</v>
      </c>
      <c r="I12" s="16">
        <f ca="1">INT(RAND()*8)+2</f>
        <v>3</v>
      </c>
      <c r="J12" s="17"/>
      <c r="K12" s="15" t="s">
        <v>4</v>
      </c>
      <c r="L12" s="16"/>
      <c r="M12" s="16">
        <f ca="1">INT(RAND()*7)+3</f>
        <v>3</v>
      </c>
      <c r="N12" s="16">
        <f ca="1">INT(RAND()*8)+2</f>
        <v>4</v>
      </c>
      <c r="R12" s="2">
        <v>9</v>
      </c>
      <c r="S12" s="2">
        <f ca="1" t="shared" si="0"/>
        <v>0.42554877449239403</v>
      </c>
      <c r="T12" s="2">
        <f t="shared" si="1"/>
        <v>8</v>
      </c>
      <c r="U12" s="2">
        <f t="shared" si="2"/>
        <v>2</v>
      </c>
    </row>
    <row r="13" spans="1:21" s="2" customFormat="1" ht="36.75" customHeight="1">
      <c r="A13" s="36">
        <v>7</v>
      </c>
      <c r="B13" s="18" t="s">
        <v>1</v>
      </c>
      <c r="C13" s="18"/>
      <c r="D13" s="18">
        <f ca="1">INT(RAND()*(9-D12)+D12+1)</f>
        <v>6</v>
      </c>
      <c r="E13" s="17"/>
      <c r="F13" s="37">
        <v>8</v>
      </c>
      <c r="G13" s="18" t="s">
        <v>1</v>
      </c>
      <c r="H13" s="18"/>
      <c r="I13" s="18">
        <f ca="1">INT(RAND()*(9-I12)+I12+1)</f>
        <v>5</v>
      </c>
      <c r="J13" s="17"/>
      <c r="K13" s="37">
        <v>9</v>
      </c>
      <c r="L13" s="18" t="s">
        <v>1</v>
      </c>
      <c r="M13" s="18"/>
      <c r="N13" s="18">
        <f ca="1">INT(RAND()*(9-N12)+N12+1)</f>
        <v>7</v>
      </c>
      <c r="R13" s="2">
        <v>10</v>
      </c>
      <c r="S13" s="2">
        <f ca="1" t="shared" si="0"/>
        <v>0.40409413514001113</v>
      </c>
      <c r="T13" s="2">
        <f t="shared" si="1"/>
        <v>9</v>
      </c>
      <c r="U13" s="2">
        <f t="shared" si="2"/>
        <v>2</v>
      </c>
    </row>
    <row r="14" spans="1:21" s="2" customFormat="1" ht="36.75" customHeight="1">
      <c r="A14" s="15"/>
      <c r="B14" s="19"/>
      <c r="C14" s="19"/>
      <c r="D14" s="19"/>
      <c r="E14" s="17"/>
      <c r="F14" s="17"/>
      <c r="G14" s="19"/>
      <c r="H14" s="19"/>
      <c r="I14" s="19"/>
      <c r="J14" s="17"/>
      <c r="K14" s="17"/>
      <c r="L14" s="19"/>
      <c r="M14" s="19"/>
      <c r="N14" s="19"/>
      <c r="R14" s="2">
        <v>11</v>
      </c>
      <c r="S14" s="2">
        <f ca="1" t="shared" si="0"/>
        <v>0.8186358325826163</v>
      </c>
      <c r="T14" s="2">
        <f t="shared" si="1"/>
        <v>2</v>
      </c>
      <c r="U14" s="2">
        <f t="shared" si="2"/>
        <v>1</v>
      </c>
    </row>
    <row r="15" spans="1:21" s="2" customFormat="1" ht="18.75" customHeight="1">
      <c r="A15" s="15"/>
      <c r="B15" s="17"/>
      <c r="C15" s="17"/>
      <c r="D15" s="17"/>
      <c r="E15" s="17"/>
      <c r="F15" s="17"/>
      <c r="G15" s="15"/>
      <c r="H15" s="15"/>
      <c r="I15" s="15"/>
      <c r="J15" s="17"/>
      <c r="K15" s="17"/>
      <c r="L15" s="17"/>
      <c r="M15" s="17"/>
      <c r="N15" s="20"/>
      <c r="R15" s="2">
        <v>12</v>
      </c>
      <c r="S15" s="2">
        <f ca="1" t="shared" si="0"/>
        <v>0.18396606489308165</v>
      </c>
      <c r="T15" s="2">
        <f t="shared" si="1"/>
        <v>13</v>
      </c>
      <c r="U15" s="2">
        <f t="shared" si="2"/>
        <v>3</v>
      </c>
    </row>
    <row r="16" spans="1:21" s="2" customFormat="1" ht="36.75" customHeight="1">
      <c r="A16" s="15" t="s">
        <v>12</v>
      </c>
      <c r="B16" s="16"/>
      <c r="C16" s="16">
        <f ca="1">INT(RAND()*8)+2</f>
        <v>2</v>
      </c>
      <c r="D16" s="16">
        <f ca="1">INT(RAND()*7)+2</f>
        <v>4</v>
      </c>
      <c r="E16" s="17"/>
      <c r="F16" s="15" t="s">
        <v>13</v>
      </c>
      <c r="G16" s="16"/>
      <c r="H16" s="16">
        <f ca="1">INT(RAND()*8)+2</f>
        <v>3</v>
      </c>
      <c r="I16" s="16">
        <f ca="1">INT(RAND()*7)+2</f>
        <v>4</v>
      </c>
      <c r="J16" s="17"/>
      <c r="K16" s="15" t="s">
        <v>18</v>
      </c>
      <c r="L16" s="16"/>
      <c r="M16" s="16">
        <f ca="1">INT(RAND()*8)+2</f>
        <v>7</v>
      </c>
      <c r="N16" s="16">
        <f ca="1">INT(RAND()*7)+2</f>
        <v>5</v>
      </c>
      <c r="R16" s="2">
        <v>13</v>
      </c>
      <c r="S16" s="2">
        <f ca="1" t="shared" si="0"/>
        <v>0.7428627826101584</v>
      </c>
      <c r="T16" s="2">
        <f t="shared" si="1"/>
        <v>4</v>
      </c>
      <c r="U16" s="2">
        <f t="shared" si="2"/>
        <v>1</v>
      </c>
    </row>
    <row r="17" spans="1:21" s="2" customFormat="1" ht="36.75" customHeight="1">
      <c r="A17" s="36">
        <v>10</v>
      </c>
      <c r="B17" s="18" t="s">
        <v>1</v>
      </c>
      <c r="C17" s="18">
        <f ca="1">IF(VLOOKUP(A17,$R$4:$U$18,4)=2,"",IF(VLOOKUP(A17,$R$4:$U$18,4)=1,INT(RAND()*C16+1),INT(RAND()*(C16-1)+1)))</f>
      </c>
      <c r="D17" s="18">
        <f ca="1">IF(VLOOKUP(A17,$R$4:$U$18,4)=1,INT(RAND()*D16+1),INT(RAND()*(9-D16)+D16+1))</f>
        <v>9</v>
      </c>
      <c r="E17" s="17"/>
      <c r="F17" s="37">
        <v>11</v>
      </c>
      <c r="G17" s="18" t="s">
        <v>1</v>
      </c>
      <c r="H17" s="18">
        <f ca="1">IF(VLOOKUP(F17,$R$4:$U$18,4)=2,"",IF(VLOOKUP(F17,$R$4:$U$18,4)=1,INT(RAND()*H16+1),INT(RAND()*(H16-1)+1)))</f>
        <v>1</v>
      </c>
      <c r="I17" s="18">
        <f ca="1">IF(VLOOKUP(F17,$R$4:$U$18,4)=1,INT(RAND()*I16+1),INT(RAND()*(9-I16)+I16+1))</f>
        <v>3</v>
      </c>
      <c r="J17" s="17"/>
      <c r="K17" s="37">
        <v>12</v>
      </c>
      <c r="L17" s="18" t="s">
        <v>1</v>
      </c>
      <c r="M17" s="18">
        <f ca="1">IF(VLOOKUP(K17,$R$4:$U$18,4)=2,"",IF(VLOOKUP(K17,$R$4:$U$18,4)=1,INT(RAND()*M16+1),INT(RAND()*(M16-1)+1)))</f>
        <v>1</v>
      </c>
      <c r="N17" s="18">
        <f ca="1">IF(VLOOKUP(K17,$R$4:$U$18,4)=1,INT(RAND()*N16+1),INT(RAND()*(9-N16)+N16+1))</f>
        <v>9</v>
      </c>
      <c r="R17" s="2">
        <v>14</v>
      </c>
      <c r="S17" s="2">
        <f ca="1" t="shared" si="0"/>
        <v>0.3454997976922005</v>
      </c>
      <c r="T17" s="2">
        <f t="shared" si="1"/>
        <v>10</v>
      </c>
      <c r="U17" s="2">
        <f t="shared" si="2"/>
        <v>2</v>
      </c>
    </row>
    <row r="18" spans="1:21" s="2" customFormat="1" ht="36.75" customHeight="1">
      <c r="A18" s="15"/>
      <c r="B18" s="19"/>
      <c r="C18" s="19"/>
      <c r="D18" s="19"/>
      <c r="E18" s="17"/>
      <c r="F18" s="17"/>
      <c r="G18" s="19"/>
      <c r="H18" s="19"/>
      <c r="I18" s="19"/>
      <c r="J18" s="17"/>
      <c r="K18" s="17"/>
      <c r="L18" s="19"/>
      <c r="M18" s="19"/>
      <c r="N18" s="19"/>
      <c r="R18" s="2">
        <v>15</v>
      </c>
      <c r="S18" s="2">
        <f ca="1" t="shared" si="0"/>
        <v>0.29543888015477227</v>
      </c>
      <c r="T18" s="2">
        <f t="shared" si="1"/>
        <v>11</v>
      </c>
      <c r="U18" s="2">
        <f t="shared" si="2"/>
        <v>3</v>
      </c>
    </row>
    <row r="19" spans="1:14" s="2" customFormat="1" ht="18.75" customHeight="1">
      <c r="A19" s="15"/>
      <c r="B19" s="17"/>
      <c r="C19" s="17"/>
      <c r="D19" s="17"/>
      <c r="E19" s="17"/>
      <c r="F19" s="17"/>
      <c r="G19" s="15"/>
      <c r="H19" s="15"/>
      <c r="I19" s="15"/>
      <c r="J19" s="17"/>
      <c r="K19" s="17"/>
      <c r="L19" s="17"/>
      <c r="M19" s="17"/>
      <c r="N19" s="20"/>
    </row>
    <row r="20" spans="1:14" s="2" customFormat="1" ht="36.75" customHeight="1">
      <c r="A20" s="15" t="s">
        <v>5</v>
      </c>
      <c r="B20" s="16"/>
      <c r="C20" s="16">
        <f ca="1">INT(RAND()*7)+3</f>
        <v>5</v>
      </c>
      <c r="D20" s="16">
        <f ca="1">INT(RAND()*7)+2</f>
        <v>7</v>
      </c>
      <c r="E20" s="17"/>
      <c r="F20" s="15" t="s">
        <v>14</v>
      </c>
      <c r="G20" s="16"/>
      <c r="H20" s="16">
        <f ca="1">INT(RAND()*7)+3</f>
        <v>4</v>
      </c>
      <c r="I20" s="16">
        <f ca="1">INT(RAND()*7)+2</f>
        <v>8</v>
      </c>
      <c r="J20" s="17"/>
      <c r="K20" s="15" t="s">
        <v>15</v>
      </c>
      <c r="L20" s="16"/>
      <c r="M20" s="16">
        <f ca="1">INT(RAND()*7)+3</f>
        <v>8</v>
      </c>
      <c r="N20" s="16">
        <f ca="1">INT(RAND()*7)+2</f>
        <v>5</v>
      </c>
    </row>
    <row r="21" spans="1:14" s="2" customFormat="1" ht="36.75" customHeight="1">
      <c r="A21" s="36">
        <v>13</v>
      </c>
      <c r="B21" s="18" t="s">
        <v>1</v>
      </c>
      <c r="C21" s="18">
        <f ca="1">IF(VLOOKUP(A21,$R$4:$U$18,4)=2,"",IF(VLOOKUP(A21,$R$4:$U$18,4)=1,INT(RAND()*C20+1),INT(RAND()*(C20-1)+1)))</f>
        <v>1</v>
      </c>
      <c r="D21" s="18">
        <f ca="1">IF(VLOOKUP(A21,$R$4:$U$18,4)=1,INT(RAND()*D20+1),INT(RAND()*(9-D20)+D20+1))</f>
        <v>4</v>
      </c>
      <c r="E21" s="17"/>
      <c r="F21" s="37">
        <v>14</v>
      </c>
      <c r="G21" s="18" t="s">
        <v>1</v>
      </c>
      <c r="H21" s="18">
        <f ca="1">IF(VLOOKUP(F21,$R$4:$U$18,4)=2,"",IF(VLOOKUP(F21,$R$4:$U$18,4)=1,INT(RAND()*H20+1),INT(RAND()*(H20-1)+1)))</f>
      </c>
      <c r="I21" s="18">
        <f ca="1">IF(VLOOKUP(F21,$R$4:$U$18,4)=1,INT(RAND()*I20+1),INT(RAND()*(9-I20)+I20+1))</f>
        <v>9</v>
      </c>
      <c r="J21" s="17"/>
      <c r="K21" s="37">
        <v>15</v>
      </c>
      <c r="L21" s="18" t="s">
        <v>1</v>
      </c>
      <c r="M21" s="18">
        <f ca="1">IF(VLOOKUP(K21,$R$4:$U$18,4)=2,"",IF(VLOOKUP(K21,$R$4:$U$18,4)=1,INT(RAND()*M20+1),INT(RAND()*(M20-1)+1)))</f>
        <v>6</v>
      </c>
      <c r="N21" s="18">
        <f ca="1">IF(VLOOKUP(K21,$R$4:$U$18,4)=1,INT(RAND()*N20+1),INT(RAND()*(9-N20)+N20+1))</f>
        <v>8</v>
      </c>
    </row>
    <row r="22" spans="1:14" s="2" customFormat="1" ht="36.75" customHeight="1">
      <c r="A22" s="15"/>
      <c r="B22" s="19"/>
      <c r="C22" s="19"/>
      <c r="D22" s="19"/>
      <c r="E22" s="17"/>
      <c r="F22" s="17"/>
      <c r="G22" s="19"/>
      <c r="H22" s="19"/>
      <c r="I22" s="19"/>
      <c r="J22" s="17"/>
      <c r="K22" s="17"/>
      <c r="L22" s="19"/>
      <c r="M22" s="19"/>
      <c r="N22" s="19"/>
    </row>
    <row r="23" spans="1:14" s="2" customFormat="1" ht="22.5" customHeight="1">
      <c r="A23" s="21"/>
      <c r="B23" s="22"/>
      <c r="C23" s="22"/>
      <c r="D23" s="22"/>
      <c r="E23" s="23"/>
      <c r="F23" s="21"/>
      <c r="G23" s="22"/>
      <c r="H23" s="22"/>
      <c r="I23" s="22"/>
      <c r="J23" s="23"/>
      <c r="K23" s="21"/>
      <c r="L23" s="22"/>
      <c r="M23" s="22"/>
      <c r="N23" s="22"/>
    </row>
    <row r="24" spans="1:14" s="2" customFormat="1" ht="20.25" customHeight="1">
      <c r="A24" s="24" t="s">
        <v>6</v>
      </c>
      <c r="B24" s="25"/>
      <c r="C24" s="25"/>
      <c r="D24" s="26" t="s">
        <v>0</v>
      </c>
      <c r="E24" s="27"/>
      <c r="F24" s="27"/>
      <c r="G24" s="28"/>
      <c r="H24" s="28"/>
      <c r="I24" s="28"/>
      <c r="J24" s="27"/>
      <c r="K24" s="27"/>
      <c r="L24" s="25"/>
      <c r="M24" s="25"/>
      <c r="N24" s="29"/>
    </row>
    <row r="25" spans="1:14" s="9" customFormat="1" ht="22.5" customHeight="1">
      <c r="A25" s="30" t="s">
        <v>2</v>
      </c>
      <c r="B25" s="31"/>
      <c r="C25" s="38">
        <f>C4*10+D4-(IF(C5="",0,C5)*10+D5)</f>
        <v>67</v>
      </c>
      <c r="D25" s="38"/>
      <c r="E25" s="31"/>
      <c r="F25" s="31" t="s">
        <v>8</v>
      </c>
      <c r="G25" s="30"/>
      <c r="H25" s="41">
        <f>H4*10+I4-(IF(H5="",0,H5)*10+I5)</f>
        <v>72</v>
      </c>
      <c r="I25" s="41"/>
      <c r="J25" s="31"/>
      <c r="K25" s="31" t="s">
        <v>9</v>
      </c>
      <c r="L25" s="31"/>
      <c r="M25" s="41">
        <f>M4*10+N4-(IF(M5="",0,M5)*10+N5)</f>
        <v>39</v>
      </c>
      <c r="N25" s="41"/>
    </row>
    <row r="26" spans="1:14" s="9" customFormat="1" ht="22.5" customHeight="1">
      <c r="A26" s="32" t="s">
        <v>16</v>
      </c>
      <c r="B26" s="22"/>
      <c r="C26" s="39">
        <f>C8*10+D8-(IF(C9="",0,C9)*10+D9)</f>
        <v>20</v>
      </c>
      <c r="D26" s="39"/>
      <c r="E26" s="22"/>
      <c r="F26" s="22" t="s">
        <v>3</v>
      </c>
      <c r="G26" s="32"/>
      <c r="H26" s="42">
        <f>H8*10+I8-(IF(H9="",0,H9)*10+I9)</f>
        <v>10</v>
      </c>
      <c r="I26" s="42"/>
      <c r="J26" s="22"/>
      <c r="K26" s="22" t="s">
        <v>10</v>
      </c>
      <c r="L26" s="22"/>
      <c r="M26" s="42">
        <f>M8*10+N8-(IF(M9="",0,M9)*10+N9)</f>
        <v>9</v>
      </c>
      <c r="N26" s="42"/>
    </row>
    <row r="27" spans="1:14" s="9" customFormat="1" ht="22.5" customHeight="1">
      <c r="A27" s="33" t="s">
        <v>11</v>
      </c>
      <c r="B27" s="22"/>
      <c r="C27" s="39">
        <f>C12*10+D12-(IF(C13="",0,C13)*10+D13)</f>
        <v>49</v>
      </c>
      <c r="D27" s="39"/>
      <c r="E27" s="22"/>
      <c r="F27" s="22" t="s">
        <v>17</v>
      </c>
      <c r="G27" s="22"/>
      <c r="H27" s="42">
        <f>H12*10+I12-(IF(H13="",0,H13)*10+I13)</f>
        <v>58</v>
      </c>
      <c r="I27" s="42"/>
      <c r="J27" s="22"/>
      <c r="K27" s="22" t="s">
        <v>4</v>
      </c>
      <c r="L27" s="22"/>
      <c r="M27" s="42">
        <f>M12*10+N12-(IF(M13="",0,M13)*10+N13)</f>
        <v>27</v>
      </c>
      <c r="N27" s="42"/>
    </row>
    <row r="28" spans="1:14" s="9" customFormat="1" ht="22.5" customHeight="1">
      <c r="A28" s="32" t="s">
        <v>12</v>
      </c>
      <c r="B28" s="22"/>
      <c r="C28" s="39">
        <f>C16*10+D16-(IF(C17="",0,C17)*10+D17)</f>
        <v>15</v>
      </c>
      <c r="D28" s="39"/>
      <c r="E28" s="22"/>
      <c r="F28" s="22" t="s">
        <v>13</v>
      </c>
      <c r="G28" s="22"/>
      <c r="H28" s="42">
        <f>H16*10+I16-(IF(H17="",0,H17)*10+I17)</f>
        <v>21</v>
      </c>
      <c r="I28" s="42"/>
      <c r="J28" s="22"/>
      <c r="K28" s="22" t="s">
        <v>18</v>
      </c>
      <c r="L28" s="22"/>
      <c r="M28" s="42">
        <f>M16*10+N16-(IF(M17="",0,M17)*10+N17)</f>
        <v>56</v>
      </c>
      <c r="N28" s="42"/>
    </row>
    <row r="29" spans="1:14" s="9" customFormat="1" ht="22.5" customHeight="1">
      <c r="A29" s="32" t="s">
        <v>5</v>
      </c>
      <c r="B29" s="22"/>
      <c r="C29" s="39">
        <f>C20*10+D20-(IF(C21="",0,C21)*10+D21)</f>
        <v>43</v>
      </c>
      <c r="D29" s="39"/>
      <c r="E29" s="22"/>
      <c r="F29" s="22" t="s">
        <v>14</v>
      </c>
      <c r="G29" s="22"/>
      <c r="H29" s="42">
        <f>H20*10+I20-(IF(H21="",0,H21)*10+I21)</f>
        <v>39</v>
      </c>
      <c r="I29" s="42"/>
      <c r="J29" s="22"/>
      <c r="K29" s="22" t="s">
        <v>15</v>
      </c>
      <c r="L29" s="22"/>
      <c r="M29" s="42">
        <f>M20*10+N20-(IF(M21="",0,M21)*10+N21)</f>
        <v>17</v>
      </c>
      <c r="N29" s="42"/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17">
    <mergeCell ref="H28:I28"/>
    <mergeCell ref="M26:N26"/>
    <mergeCell ref="C28:D28"/>
    <mergeCell ref="M28:N28"/>
    <mergeCell ref="C29:D29"/>
    <mergeCell ref="H29:I29"/>
    <mergeCell ref="M27:N27"/>
    <mergeCell ref="C27:D27"/>
    <mergeCell ref="M29:N29"/>
    <mergeCell ref="C25:D25"/>
    <mergeCell ref="C26:D26"/>
    <mergeCell ref="L1:N1"/>
    <mergeCell ref="H25:I25"/>
    <mergeCell ref="H26:I26"/>
    <mergeCell ref="H27:I27"/>
    <mergeCell ref="M25:N25"/>
    <mergeCell ref="B2:D2"/>
  </mergeCells>
  <printOptions/>
  <pageMargins left="0.68" right="0.5" top="0.51" bottom="0.36" header="0.512" footer="0.4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2015-07-22T23:37:27Z</cp:lastPrinted>
  <dcterms:created xsi:type="dcterms:W3CDTF">1999-05-08T10:31:43Z</dcterms:created>
  <dcterms:modified xsi:type="dcterms:W3CDTF">2015-07-23T13:48:17Z</dcterms:modified>
  <cp:category/>
  <cp:version/>
  <cp:contentType/>
  <cp:contentStatus/>
</cp:coreProperties>
</file>