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210" windowWidth="14220" windowHeight="110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'Sheet1'!$A$1:$O$23</definedName>
  </definedNames>
  <calcPr fullCalcOnLoad="1"/>
</workbook>
</file>

<file path=xl/sharedStrings.xml><?xml version="1.0" encoding="utf-8"?>
<sst xmlns="http://schemas.openxmlformats.org/spreadsheetml/2006/main" count="45" uniqueCount="17">
  <si>
    <t>＝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</si>
  <si>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</si>
  <si>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</si>
  <si>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</si>
  <si>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</si>
  <si>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</si>
  <si>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</si>
  <si>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</si>
  <si>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</si>
  <si>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</si>
  <si>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</si>
  <si>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こたえ</t>
  </si>
  <si>
    <t xml:space="preserve">  ねん　くみ　なまえ　</t>
  </si>
  <si>
    <t>14 ひきざん</t>
  </si>
  <si>
    <t>－</t>
  </si>
  <si>
    <t>NO</t>
  </si>
  <si>
    <r>
      <t>ひきざん（10問）</t>
    </r>
    <r>
      <rPr>
        <b/>
        <sz val="10"/>
        <rFont val="ＭＳ Ｐゴシック"/>
        <family val="3"/>
      </rPr>
      <t>新バージョン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</si>
</sst>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Alignment="1">
      <alignment horizontal="right" vertical="center"/>
    </xf>
    <xf numFmtId="0" fontId="9" fillId="0" borderId="0" xfId="0" applyFont="1" applyAlignment="1" quotePrefix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center" vertical="center"/>
    </xf>
    <xf numFmtId="0" fontId="3" fillId="0" borderId="0" xfId="0" applyFont="1" applyAlignment="1" quotePrefix="1">
      <alignment horizontal="left"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4" fontId="5" fillId="0" borderId="0" xfId="0" applyNumberFormat="1" applyFont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1.625" style="0" customWidth="1"/>
    <col min="3" max="3" width="8.75390625" style="8" customWidth="1"/>
    <col min="4" max="4" width="5.00390625" style="8" customWidth="1"/>
    <col min="5" max="5" width="7.50390625" style="8" customWidth="1"/>
    <col min="6" max="6" width="5.00390625" style="8" customWidth="1"/>
    <col min="7" max="7" width="13.125" style="0" customWidth="1"/>
    <col min="8" max="8" width="4.125" style="0" customWidth="1"/>
    <col min="9" max="9" width="2.25390625" style="0" customWidth="1"/>
    <col min="10" max="10" width="4.50390625" style="0" customWidth="1"/>
    <col min="11" max="11" width="2.625" style="8" customWidth="1"/>
    <col min="12" max="12" width="13.125" style="0" customWidth="1"/>
    <col min="13" max="13" width="4.125" style="0" customWidth="1"/>
    <col min="14" max="14" width="10.375" style="33" customWidth="1"/>
    <col min="15" max="15" width="1.875" style="0" customWidth="1"/>
    <col min="18" max="18" width="5.00390625" style="0" customWidth="1"/>
    <col min="19" max="20" width="4.75390625" style="0" customWidth="1"/>
  </cols>
  <sheetData>
    <row r="1" spans="1:15" s="2" customFormat="1" ht="30" customHeight="1">
      <c r="A1" s="11" t="s">
        <v>13</v>
      </c>
      <c r="C1" s="6"/>
      <c r="D1" s="6"/>
      <c r="F1" s="6"/>
      <c r="G1" s="29" t="s">
        <v>16</v>
      </c>
      <c r="K1" s="6"/>
      <c r="M1" s="37" t="str">
        <f ca="1">MID(CELL("filename"),SEARCH("[",CELL("filename"))+1,SEARCH("]",CELL("filename"))-SEARCH("[",CELL("filename"))-5)&amp;"  Gifu算数研"</f>
        <v>011440  Gifu算数研</v>
      </c>
      <c r="N1" s="38"/>
      <c r="O1" s="38"/>
    </row>
    <row r="2" spans="2:15" s="2" customFormat="1" ht="30" customHeight="1">
      <c r="B2" s="39">
        <f ca="1">TODAY()</f>
        <v>44238</v>
      </c>
      <c r="C2" s="39"/>
      <c r="D2" s="13" t="s">
        <v>12</v>
      </c>
      <c r="E2" s="30"/>
      <c r="F2" s="14"/>
      <c r="G2" s="15"/>
      <c r="H2" s="15"/>
      <c r="I2" s="16"/>
      <c r="J2" s="16"/>
      <c r="K2" s="10"/>
      <c r="L2" s="12"/>
      <c r="M2" s="34"/>
      <c r="N2" s="18" t="s">
        <v>11</v>
      </c>
      <c r="O2" s="18"/>
    </row>
    <row r="3" spans="13:18" ht="11.25" customHeight="1">
      <c r="M3" s="35"/>
      <c r="N3" s="31"/>
      <c r="O3" s="19"/>
      <c r="R3" s="8" t="s">
        <v>15</v>
      </c>
    </row>
    <row r="4" spans="1:23" s="23" customFormat="1" ht="36" customHeight="1">
      <c r="A4" s="17" t="s">
        <v>1</v>
      </c>
      <c r="B4" s="17"/>
      <c r="C4" s="27">
        <f aca="true" t="shared" si="0" ref="C4:C23">E4+N4</f>
        <v>17</v>
      </c>
      <c r="D4" s="21" t="s">
        <v>14</v>
      </c>
      <c r="E4" s="22">
        <f aca="true" t="shared" si="1" ref="E4:E23">VLOOKUP(W4,$R$4:$T$39,2)</f>
        <v>8</v>
      </c>
      <c r="F4" s="22" t="s">
        <v>0</v>
      </c>
      <c r="H4" s="17"/>
      <c r="I4" s="17"/>
      <c r="K4" s="24"/>
      <c r="L4" s="25"/>
      <c r="M4" s="36" t="s">
        <v>1</v>
      </c>
      <c r="N4" s="27">
        <f aca="true" t="shared" si="2" ref="N4:N23">VLOOKUP(W4,$R$4:$T$39,3)</f>
        <v>9</v>
      </c>
      <c r="O4" s="26"/>
      <c r="P4" s="20"/>
      <c r="R4" s="23">
        <v>1</v>
      </c>
      <c r="S4" s="23">
        <v>2</v>
      </c>
      <c r="T4" s="23">
        <v>9</v>
      </c>
      <c r="V4" s="23">
        <f ca="1">RAND()</f>
        <v>0.26371215517035373</v>
      </c>
      <c r="W4" s="23">
        <f>RANK(V4,$V$4:$V$39)</f>
        <v>28</v>
      </c>
    </row>
    <row r="5" spans="1:23" s="23" customFormat="1" ht="36" customHeight="1">
      <c r="A5" s="17"/>
      <c r="B5" s="17"/>
      <c r="C5" s="27"/>
      <c r="D5" s="21"/>
      <c r="E5" s="22"/>
      <c r="F5" s="22"/>
      <c r="H5" s="17"/>
      <c r="I5" s="17"/>
      <c r="K5" s="24"/>
      <c r="L5" s="25"/>
      <c r="M5" s="36"/>
      <c r="N5" s="27"/>
      <c r="O5" s="26"/>
      <c r="R5" s="23">
        <v>2</v>
      </c>
      <c r="S5" s="23">
        <v>3</v>
      </c>
      <c r="T5" s="23">
        <v>8</v>
      </c>
      <c r="V5" s="23">
        <f aca="true" ca="1" t="shared" si="3" ref="V5:V39">RAND()</f>
        <v>0.65860675722435</v>
      </c>
      <c r="W5" s="23">
        <f aca="true" t="shared" si="4" ref="W5:W23">RANK(V5,$V$4:$V$39)</f>
        <v>12</v>
      </c>
    </row>
    <row r="6" spans="1:23" s="23" customFormat="1" ht="36" customHeight="1">
      <c r="A6" s="17" t="s">
        <v>2</v>
      </c>
      <c r="B6" s="17"/>
      <c r="C6" s="27">
        <f t="shared" si="0"/>
        <v>11</v>
      </c>
      <c r="D6" s="21" t="s">
        <v>14</v>
      </c>
      <c r="E6" s="22">
        <f t="shared" si="1"/>
        <v>9</v>
      </c>
      <c r="F6" s="22" t="s">
        <v>0</v>
      </c>
      <c r="H6" s="17"/>
      <c r="I6" s="17"/>
      <c r="K6" s="24"/>
      <c r="L6" s="25"/>
      <c r="M6" s="36" t="s">
        <v>2</v>
      </c>
      <c r="N6" s="27">
        <f t="shared" si="2"/>
        <v>2</v>
      </c>
      <c r="O6" s="26"/>
      <c r="R6" s="23">
        <v>3</v>
      </c>
      <c r="S6" s="23">
        <v>3</v>
      </c>
      <c r="T6" s="23">
        <v>9</v>
      </c>
      <c r="V6" s="23">
        <f ca="1" t="shared" si="3"/>
        <v>0.24653273342064552</v>
      </c>
      <c r="W6" s="23">
        <f t="shared" si="4"/>
        <v>29</v>
      </c>
    </row>
    <row r="7" spans="1:23" s="23" customFormat="1" ht="36" customHeight="1">
      <c r="A7" s="17"/>
      <c r="B7" s="17"/>
      <c r="C7" s="27"/>
      <c r="D7" s="21"/>
      <c r="E7" s="22"/>
      <c r="F7" s="22"/>
      <c r="H7" s="17"/>
      <c r="I7" s="17"/>
      <c r="K7" s="24"/>
      <c r="L7" s="25"/>
      <c r="M7" s="36"/>
      <c r="N7" s="27"/>
      <c r="O7" s="26"/>
      <c r="R7" s="23">
        <v>4</v>
      </c>
      <c r="S7" s="23">
        <v>4</v>
      </c>
      <c r="T7" s="23">
        <v>7</v>
      </c>
      <c r="V7" s="23">
        <f ca="1" t="shared" si="3"/>
        <v>0.6195076605407838</v>
      </c>
      <c r="W7" s="23">
        <f t="shared" si="4"/>
        <v>17</v>
      </c>
    </row>
    <row r="8" spans="1:23" s="23" customFormat="1" ht="36" customHeight="1">
      <c r="A8" s="17" t="s">
        <v>3</v>
      </c>
      <c r="B8" s="17"/>
      <c r="C8" s="27">
        <f t="shared" si="0"/>
        <v>14</v>
      </c>
      <c r="D8" s="21" t="s">
        <v>14</v>
      </c>
      <c r="E8" s="22">
        <f t="shared" si="1"/>
        <v>5</v>
      </c>
      <c r="F8" s="22" t="s">
        <v>0</v>
      </c>
      <c r="H8" s="17"/>
      <c r="I8" s="17"/>
      <c r="K8" s="24"/>
      <c r="L8" s="25"/>
      <c r="M8" s="36" t="s">
        <v>3</v>
      </c>
      <c r="N8" s="27">
        <f t="shared" si="2"/>
        <v>9</v>
      </c>
      <c r="O8" s="26"/>
      <c r="R8" s="23">
        <v>5</v>
      </c>
      <c r="S8" s="23">
        <v>4</v>
      </c>
      <c r="T8" s="23">
        <v>8</v>
      </c>
      <c r="V8" s="23">
        <f ca="1" t="shared" si="3"/>
        <v>0.6612650117464545</v>
      </c>
      <c r="W8" s="23">
        <f t="shared" si="4"/>
        <v>10</v>
      </c>
    </row>
    <row r="9" spans="1:23" s="23" customFormat="1" ht="36" customHeight="1">
      <c r="A9" s="17"/>
      <c r="B9" s="17"/>
      <c r="C9" s="27"/>
      <c r="D9" s="21"/>
      <c r="E9" s="22"/>
      <c r="F9" s="22"/>
      <c r="H9" s="17"/>
      <c r="I9" s="17"/>
      <c r="K9" s="24"/>
      <c r="L9" s="25"/>
      <c r="M9" s="36"/>
      <c r="N9" s="27"/>
      <c r="O9" s="26"/>
      <c r="R9" s="23">
        <v>6</v>
      </c>
      <c r="S9" s="23">
        <v>4</v>
      </c>
      <c r="T9" s="23">
        <v>9</v>
      </c>
      <c r="V9" s="23">
        <f ca="1" t="shared" si="3"/>
        <v>0.15738662648912427</v>
      </c>
      <c r="W9" s="23">
        <f t="shared" si="4"/>
        <v>33</v>
      </c>
    </row>
    <row r="10" spans="1:23" s="23" customFormat="1" ht="36" customHeight="1">
      <c r="A10" s="17" t="s">
        <v>4</v>
      </c>
      <c r="B10" s="17"/>
      <c r="C10" s="27">
        <f t="shared" si="0"/>
        <v>16</v>
      </c>
      <c r="D10" s="21" t="s">
        <v>14</v>
      </c>
      <c r="E10" s="22">
        <f t="shared" si="1"/>
        <v>9</v>
      </c>
      <c r="F10" s="22" t="s">
        <v>0</v>
      </c>
      <c r="H10" s="17"/>
      <c r="I10" s="17"/>
      <c r="K10" s="24"/>
      <c r="L10" s="25"/>
      <c r="M10" s="36" t="s">
        <v>4</v>
      </c>
      <c r="N10" s="27">
        <f t="shared" si="2"/>
        <v>7</v>
      </c>
      <c r="O10" s="26"/>
      <c r="R10" s="23">
        <v>7</v>
      </c>
      <c r="S10" s="23">
        <v>5</v>
      </c>
      <c r="T10" s="23">
        <v>6</v>
      </c>
      <c r="V10" s="23">
        <f ca="1" t="shared" si="3"/>
        <v>0.14068919682911274</v>
      </c>
      <c r="W10" s="23">
        <f t="shared" si="4"/>
        <v>34</v>
      </c>
    </row>
    <row r="11" spans="1:23" s="23" customFormat="1" ht="36" customHeight="1">
      <c r="A11" s="17"/>
      <c r="B11" s="17"/>
      <c r="C11" s="27"/>
      <c r="D11" s="21"/>
      <c r="E11" s="22"/>
      <c r="F11" s="22"/>
      <c r="H11" s="17"/>
      <c r="I11" s="17"/>
      <c r="K11" s="24"/>
      <c r="L11" s="25"/>
      <c r="M11" s="36"/>
      <c r="N11" s="27"/>
      <c r="O11" s="26"/>
      <c r="R11" s="23">
        <v>8</v>
      </c>
      <c r="S11" s="23">
        <v>5</v>
      </c>
      <c r="T11" s="23">
        <v>7</v>
      </c>
      <c r="V11" s="23">
        <f ca="1" t="shared" si="3"/>
        <v>0.8888783408852629</v>
      </c>
      <c r="W11" s="23">
        <f t="shared" si="4"/>
        <v>4</v>
      </c>
    </row>
    <row r="12" spans="1:23" s="23" customFormat="1" ht="36" customHeight="1">
      <c r="A12" s="17" t="s">
        <v>5</v>
      </c>
      <c r="B12" s="17"/>
      <c r="C12" s="27">
        <f t="shared" si="0"/>
        <v>15</v>
      </c>
      <c r="D12" s="21" t="s">
        <v>14</v>
      </c>
      <c r="E12" s="22">
        <f t="shared" si="1"/>
        <v>7</v>
      </c>
      <c r="F12" s="22" t="s">
        <v>0</v>
      </c>
      <c r="H12" s="17"/>
      <c r="I12" s="17"/>
      <c r="K12" s="24"/>
      <c r="L12" s="25"/>
      <c r="M12" s="36" t="s">
        <v>5</v>
      </c>
      <c r="N12" s="27">
        <f t="shared" si="2"/>
        <v>8</v>
      </c>
      <c r="O12" s="26"/>
      <c r="R12" s="23">
        <v>9</v>
      </c>
      <c r="S12" s="23">
        <v>5</v>
      </c>
      <c r="T12" s="23">
        <v>8</v>
      </c>
      <c r="V12" s="23">
        <f ca="1" t="shared" si="3"/>
        <v>0.5012741585059894</v>
      </c>
      <c r="W12" s="23">
        <f t="shared" si="4"/>
        <v>20</v>
      </c>
    </row>
    <row r="13" spans="1:23" s="23" customFormat="1" ht="36" customHeight="1">
      <c r="A13" s="17"/>
      <c r="B13" s="17"/>
      <c r="C13" s="27"/>
      <c r="D13" s="21"/>
      <c r="E13" s="22"/>
      <c r="F13" s="22"/>
      <c r="H13" s="17"/>
      <c r="I13" s="17"/>
      <c r="K13" s="24"/>
      <c r="L13" s="25"/>
      <c r="M13" s="36"/>
      <c r="N13" s="27"/>
      <c r="O13" s="26"/>
      <c r="R13" s="23">
        <v>10</v>
      </c>
      <c r="S13" s="23">
        <v>5</v>
      </c>
      <c r="T13" s="23">
        <v>9</v>
      </c>
      <c r="V13" s="23">
        <f ca="1" t="shared" si="3"/>
        <v>0.6464595092341113</v>
      </c>
      <c r="W13" s="23">
        <f t="shared" si="4"/>
        <v>14</v>
      </c>
    </row>
    <row r="14" spans="1:23" s="23" customFormat="1" ht="36" customHeight="1">
      <c r="A14" s="17" t="s">
        <v>6</v>
      </c>
      <c r="B14" s="17"/>
      <c r="C14" s="27">
        <f t="shared" si="0"/>
        <v>13</v>
      </c>
      <c r="D14" s="21" t="s">
        <v>14</v>
      </c>
      <c r="E14" s="22">
        <f t="shared" si="1"/>
        <v>4</v>
      </c>
      <c r="F14" s="22" t="s">
        <v>0</v>
      </c>
      <c r="H14" s="17"/>
      <c r="I14" s="17"/>
      <c r="K14" s="24"/>
      <c r="L14" s="25"/>
      <c r="M14" s="36" t="s">
        <v>6</v>
      </c>
      <c r="N14" s="27">
        <f t="shared" si="2"/>
        <v>9</v>
      </c>
      <c r="O14" s="26"/>
      <c r="R14" s="23">
        <v>11</v>
      </c>
      <c r="S14" s="23">
        <v>6</v>
      </c>
      <c r="T14" s="23">
        <v>5</v>
      </c>
      <c r="V14" s="23">
        <f ca="1" t="shared" si="3"/>
        <v>0.8721044555863998</v>
      </c>
      <c r="W14" s="23">
        <f t="shared" si="4"/>
        <v>6</v>
      </c>
    </row>
    <row r="15" spans="1:23" s="23" customFormat="1" ht="36" customHeight="1">
      <c r="A15" s="17"/>
      <c r="B15" s="17"/>
      <c r="C15" s="27"/>
      <c r="D15" s="21"/>
      <c r="E15" s="22"/>
      <c r="F15" s="22"/>
      <c r="H15" s="17"/>
      <c r="I15" s="17"/>
      <c r="K15" s="24"/>
      <c r="L15" s="25"/>
      <c r="M15" s="36"/>
      <c r="N15" s="27"/>
      <c r="O15" s="26"/>
      <c r="R15" s="23">
        <v>12</v>
      </c>
      <c r="S15" s="23">
        <v>6</v>
      </c>
      <c r="T15" s="23">
        <v>6</v>
      </c>
      <c r="V15" s="23">
        <f ca="1" t="shared" si="3"/>
        <v>0.4547862580296349</v>
      </c>
      <c r="W15" s="23">
        <f t="shared" si="4"/>
        <v>23</v>
      </c>
    </row>
    <row r="16" spans="1:23" s="23" customFormat="1" ht="36" customHeight="1">
      <c r="A16" s="17" t="s">
        <v>7</v>
      </c>
      <c r="B16" s="17"/>
      <c r="C16" s="27">
        <f t="shared" si="0"/>
        <v>15</v>
      </c>
      <c r="D16" s="21" t="s">
        <v>14</v>
      </c>
      <c r="E16" s="22">
        <f t="shared" si="1"/>
        <v>8</v>
      </c>
      <c r="F16" s="22" t="s">
        <v>0</v>
      </c>
      <c r="H16" s="17"/>
      <c r="I16" s="17"/>
      <c r="K16" s="24"/>
      <c r="L16" s="25"/>
      <c r="M16" s="36" t="s">
        <v>7</v>
      </c>
      <c r="N16" s="27">
        <f t="shared" si="2"/>
        <v>7</v>
      </c>
      <c r="O16" s="26"/>
      <c r="R16" s="23">
        <v>13</v>
      </c>
      <c r="S16" s="23">
        <v>6</v>
      </c>
      <c r="T16" s="23">
        <v>7</v>
      </c>
      <c r="V16" s="23">
        <f ca="1" t="shared" si="3"/>
        <v>0.28548948832711984</v>
      </c>
      <c r="W16" s="23">
        <f t="shared" si="4"/>
        <v>26</v>
      </c>
    </row>
    <row r="17" spans="1:23" s="23" customFormat="1" ht="36" customHeight="1">
      <c r="A17" s="17"/>
      <c r="B17" s="17"/>
      <c r="C17" s="27"/>
      <c r="D17" s="21"/>
      <c r="E17" s="22"/>
      <c r="F17" s="22"/>
      <c r="H17" s="17"/>
      <c r="I17" s="17"/>
      <c r="K17" s="24"/>
      <c r="L17" s="25"/>
      <c r="M17" s="36"/>
      <c r="N17" s="27"/>
      <c r="O17" s="26"/>
      <c r="R17" s="23">
        <v>14</v>
      </c>
      <c r="S17" s="23">
        <v>6</v>
      </c>
      <c r="T17" s="23">
        <v>8</v>
      </c>
      <c r="V17" s="23">
        <f ca="1" t="shared" si="3"/>
        <v>0.28358036769473216</v>
      </c>
      <c r="W17" s="23">
        <f t="shared" si="4"/>
        <v>27</v>
      </c>
    </row>
    <row r="18" spans="1:23" s="23" customFormat="1" ht="36" customHeight="1">
      <c r="A18" s="17" t="s">
        <v>8</v>
      </c>
      <c r="B18" s="17"/>
      <c r="C18" s="27">
        <f t="shared" si="0"/>
        <v>14</v>
      </c>
      <c r="D18" s="21" t="s">
        <v>14</v>
      </c>
      <c r="E18" s="22">
        <f t="shared" si="1"/>
        <v>7</v>
      </c>
      <c r="F18" s="22" t="s">
        <v>0</v>
      </c>
      <c r="H18" s="17"/>
      <c r="I18" s="17"/>
      <c r="K18" s="24"/>
      <c r="L18" s="25"/>
      <c r="M18" s="36" t="s">
        <v>8</v>
      </c>
      <c r="N18" s="27">
        <f t="shared" si="2"/>
        <v>7</v>
      </c>
      <c r="O18" s="26"/>
      <c r="R18" s="23">
        <v>15</v>
      </c>
      <c r="S18" s="23">
        <v>6</v>
      </c>
      <c r="T18" s="23">
        <v>9</v>
      </c>
      <c r="V18" s="23">
        <f ca="1" t="shared" si="3"/>
        <v>0.6058867858586242</v>
      </c>
      <c r="W18" s="23">
        <f t="shared" si="4"/>
        <v>19</v>
      </c>
    </row>
    <row r="19" spans="1:23" s="23" customFormat="1" ht="36" customHeight="1">
      <c r="A19" s="17"/>
      <c r="B19" s="17"/>
      <c r="C19" s="27"/>
      <c r="D19" s="21"/>
      <c r="E19" s="22"/>
      <c r="F19" s="22"/>
      <c r="H19" s="17"/>
      <c r="I19" s="17"/>
      <c r="K19" s="24"/>
      <c r="L19" s="25"/>
      <c r="M19" s="36"/>
      <c r="N19" s="27"/>
      <c r="O19" s="26"/>
      <c r="R19" s="23">
        <v>16</v>
      </c>
      <c r="S19" s="23">
        <v>7</v>
      </c>
      <c r="T19" s="23">
        <v>4</v>
      </c>
      <c r="V19" s="23">
        <f ca="1" t="shared" si="3"/>
        <v>0.17184525384837013</v>
      </c>
      <c r="W19" s="23">
        <f t="shared" si="4"/>
        <v>32</v>
      </c>
    </row>
    <row r="20" spans="1:23" s="23" customFormat="1" ht="36" customHeight="1">
      <c r="A20" s="17" t="s">
        <v>9</v>
      </c>
      <c r="B20" s="17"/>
      <c r="C20" s="27">
        <f t="shared" si="0"/>
        <v>11</v>
      </c>
      <c r="D20" s="21" t="s">
        <v>14</v>
      </c>
      <c r="E20" s="22">
        <f t="shared" si="1"/>
        <v>8</v>
      </c>
      <c r="F20" s="22" t="s">
        <v>0</v>
      </c>
      <c r="H20" s="17"/>
      <c r="I20" s="17"/>
      <c r="K20" s="24"/>
      <c r="L20" s="25"/>
      <c r="M20" s="36" t="s">
        <v>9</v>
      </c>
      <c r="N20" s="27">
        <f t="shared" si="2"/>
        <v>3</v>
      </c>
      <c r="O20" s="26"/>
      <c r="R20" s="23">
        <v>17</v>
      </c>
      <c r="S20" s="23">
        <v>7</v>
      </c>
      <c r="T20" s="23">
        <v>5</v>
      </c>
      <c r="V20" s="23">
        <f ca="1" t="shared" si="3"/>
        <v>0.4598805255585914</v>
      </c>
      <c r="W20" s="23">
        <f t="shared" si="4"/>
        <v>22</v>
      </c>
    </row>
    <row r="21" spans="1:23" s="23" customFormat="1" ht="36" customHeight="1">
      <c r="A21" s="17"/>
      <c r="B21" s="17"/>
      <c r="C21" s="27"/>
      <c r="D21" s="21"/>
      <c r="E21" s="22"/>
      <c r="F21" s="22"/>
      <c r="H21" s="17"/>
      <c r="I21" s="17"/>
      <c r="K21" s="24"/>
      <c r="L21" s="25"/>
      <c r="M21" s="36"/>
      <c r="N21" s="27"/>
      <c r="O21" s="26"/>
      <c r="R21" s="23">
        <v>18</v>
      </c>
      <c r="S21" s="23">
        <v>7</v>
      </c>
      <c r="T21" s="23">
        <v>6</v>
      </c>
      <c r="V21" s="23">
        <f ca="1" t="shared" si="3"/>
        <v>0.8358836120469386</v>
      </c>
      <c r="W21" s="23">
        <f t="shared" si="4"/>
        <v>7</v>
      </c>
    </row>
    <row r="22" spans="1:23" s="23" customFormat="1" ht="36" customHeight="1">
      <c r="A22" s="17" t="s">
        <v>10</v>
      </c>
      <c r="B22" s="17"/>
      <c r="C22" s="27">
        <f t="shared" si="0"/>
        <v>11</v>
      </c>
      <c r="D22" s="21" t="s">
        <v>14</v>
      </c>
      <c r="E22" s="22">
        <f t="shared" si="1"/>
        <v>7</v>
      </c>
      <c r="F22" s="22" t="s">
        <v>0</v>
      </c>
      <c r="H22" s="17"/>
      <c r="I22" s="17"/>
      <c r="K22" s="24"/>
      <c r="L22" s="25"/>
      <c r="M22" s="36" t="s">
        <v>10</v>
      </c>
      <c r="N22" s="27">
        <f t="shared" si="2"/>
        <v>4</v>
      </c>
      <c r="O22" s="26"/>
      <c r="R22" s="23">
        <v>19</v>
      </c>
      <c r="S22" s="23">
        <v>7</v>
      </c>
      <c r="T22" s="23">
        <v>7</v>
      </c>
      <c r="V22" s="23">
        <f ca="1" t="shared" si="3"/>
        <v>0.6289512919229964</v>
      </c>
      <c r="W22" s="23">
        <f t="shared" si="4"/>
        <v>16</v>
      </c>
    </row>
    <row r="23" spans="1:23" s="23" customFormat="1" ht="36" customHeight="1">
      <c r="A23" s="17"/>
      <c r="B23" s="17"/>
      <c r="C23" s="27"/>
      <c r="D23" s="21"/>
      <c r="E23" s="22"/>
      <c r="F23" s="22"/>
      <c r="H23" s="17"/>
      <c r="I23" s="17"/>
      <c r="K23" s="24"/>
      <c r="L23" s="25"/>
      <c r="M23" s="36"/>
      <c r="N23" s="27"/>
      <c r="O23" s="26"/>
      <c r="R23" s="23">
        <v>20</v>
      </c>
      <c r="S23" s="23">
        <v>7</v>
      </c>
      <c r="T23" s="23">
        <v>8</v>
      </c>
      <c r="V23" s="23">
        <f ca="1" t="shared" si="3"/>
        <v>0.18851604826694568</v>
      </c>
      <c r="W23" s="23">
        <f t="shared" si="4"/>
        <v>31</v>
      </c>
    </row>
    <row r="24" spans="1:22" s="5" customFormat="1" ht="17.25">
      <c r="A24" s="3"/>
      <c r="B24" s="3"/>
      <c r="C24" s="7"/>
      <c r="D24" s="7"/>
      <c r="E24" s="7"/>
      <c r="F24" s="7"/>
      <c r="H24" s="3"/>
      <c r="I24" s="3"/>
      <c r="K24" s="7"/>
      <c r="L24" s="4"/>
      <c r="M24" s="3"/>
      <c r="N24" s="32"/>
      <c r="O24" s="3"/>
      <c r="R24" s="5">
        <v>21</v>
      </c>
      <c r="S24" s="5">
        <v>7</v>
      </c>
      <c r="T24" s="5">
        <v>9</v>
      </c>
      <c r="V24" s="23">
        <f ca="1" t="shared" si="3"/>
        <v>0.8784995629810184</v>
      </c>
    </row>
    <row r="25" spans="3:22" ht="24">
      <c r="C25" s="28"/>
      <c r="E25" s="28"/>
      <c r="L25" s="1"/>
      <c r="M25" s="9"/>
      <c r="N25" s="32"/>
      <c r="O25" s="9"/>
      <c r="R25" s="23">
        <v>22</v>
      </c>
      <c r="S25" s="23">
        <v>8</v>
      </c>
      <c r="T25" s="23">
        <v>3</v>
      </c>
      <c r="V25" s="23">
        <f ca="1" t="shared" si="3"/>
        <v>0.6160212079822843</v>
      </c>
    </row>
    <row r="26" spans="3:22" ht="24">
      <c r="C26" s="28"/>
      <c r="E26" s="28"/>
      <c r="L26" s="1"/>
      <c r="M26" s="9"/>
      <c r="N26" s="32"/>
      <c r="O26" s="9"/>
      <c r="R26" s="23">
        <v>23</v>
      </c>
      <c r="S26" s="23">
        <v>8</v>
      </c>
      <c r="T26" s="23">
        <v>4</v>
      </c>
      <c r="V26" s="23">
        <f ca="1" t="shared" si="3"/>
        <v>0.49062059788956613</v>
      </c>
    </row>
    <row r="27" spans="3:22" ht="24">
      <c r="C27" s="28"/>
      <c r="E27" s="28"/>
      <c r="L27" s="1"/>
      <c r="M27" s="9"/>
      <c r="N27" s="32"/>
      <c r="O27" s="9"/>
      <c r="R27" s="23">
        <v>24</v>
      </c>
      <c r="S27" s="23">
        <v>8</v>
      </c>
      <c r="T27" s="23">
        <v>5</v>
      </c>
      <c r="V27" s="23">
        <f ca="1" t="shared" si="3"/>
        <v>0.8908233324897138</v>
      </c>
    </row>
    <row r="28" spans="3:22" ht="24">
      <c r="C28" s="28"/>
      <c r="E28" s="28"/>
      <c r="L28" s="1"/>
      <c r="M28" s="9"/>
      <c r="N28" s="32"/>
      <c r="O28" s="9"/>
      <c r="R28" s="23">
        <v>25</v>
      </c>
      <c r="S28" s="23">
        <v>8</v>
      </c>
      <c r="T28" s="23">
        <v>6</v>
      </c>
      <c r="V28" s="23">
        <f ca="1" t="shared" si="3"/>
        <v>0.9051414316475562</v>
      </c>
    </row>
    <row r="29" spans="3:22" ht="24">
      <c r="C29" s="28"/>
      <c r="E29" s="28"/>
      <c r="L29" s="1"/>
      <c r="M29" s="9"/>
      <c r="N29" s="32"/>
      <c r="O29" s="9"/>
      <c r="R29" s="23">
        <v>26</v>
      </c>
      <c r="S29" s="23">
        <v>8</v>
      </c>
      <c r="T29" s="23">
        <v>7</v>
      </c>
      <c r="V29" s="23">
        <f ca="1" t="shared" si="3"/>
        <v>0.22572415017242076</v>
      </c>
    </row>
    <row r="30" spans="3:22" ht="24">
      <c r="C30" s="28"/>
      <c r="E30" s="28"/>
      <c r="L30" s="1"/>
      <c r="M30" s="9"/>
      <c r="N30" s="32"/>
      <c r="O30" s="9"/>
      <c r="R30" s="23">
        <v>27</v>
      </c>
      <c r="S30" s="23">
        <v>8</v>
      </c>
      <c r="T30" s="23">
        <v>8</v>
      </c>
      <c r="V30" s="23">
        <f ca="1" t="shared" si="3"/>
        <v>0.9308016851684001</v>
      </c>
    </row>
    <row r="31" spans="3:22" ht="24">
      <c r="C31" s="28"/>
      <c r="E31" s="28"/>
      <c r="L31" s="1"/>
      <c r="M31" s="9"/>
      <c r="N31" s="32"/>
      <c r="O31" s="9"/>
      <c r="R31" s="23">
        <v>28</v>
      </c>
      <c r="S31" s="23">
        <v>8</v>
      </c>
      <c r="T31" s="23">
        <v>9</v>
      </c>
      <c r="V31" s="23">
        <f ca="1" t="shared" si="3"/>
        <v>0.4356511706487427</v>
      </c>
    </row>
    <row r="32" spans="3:22" ht="24">
      <c r="C32" s="28"/>
      <c r="E32" s="28"/>
      <c r="L32" s="1"/>
      <c r="M32" s="9"/>
      <c r="N32" s="32"/>
      <c r="O32" s="9"/>
      <c r="R32" s="23">
        <v>29</v>
      </c>
      <c r="S32" s="23">
        <v>9</v>
      </c>
      <c r="T32" s="23">
        <v>2</v>
      </c>
      <c r="V32" s="23">
        <f ca="1" t="shared" si="3"/>
        <v>0.10139324903563163</v>
      </c>
    </row>
    <row r="33" spans="3:22" ht="24">
      <c r="C33" s="28"/>
      <c r="E33" s="28"/>
      <c r="L33" s="1"/>
      <c r="M33" s="9"/>
      <c r="N33" s="32"/>
      <c r="R33" s="23">
        <v>30</v>
      </c>
      <c r="S33" s="23">
        <v>9</v>
      </c>
      <c r="T33" s="23">
        <v>3</v>
      </c>
      <c r="V33" s="23">
        <f ca="1" t="shared" si="3"/>
        <v>0.003743427917477282</v>
      </c>
    </row>
    <row r="34" spans="3:22" ht="24">
      <c r="C34" s="28"/>
      <c r="E34" s="28"/>
      <c r="L34" s="1"/>
      <c r="M34" s="9"/>
      <c r="N34" s="32"/>
      <c r="R34" s="23">
        <v>31</v>
      </c>
      <c r="S34" s="23">
        <v>9</v>
      </c>
      <c r="T34" s="23">
        <v>4</v>
      </c>
      <c r="V34" s="23">
        <f ca="1" t="shared" si="3"/>
        <v>0.6597623433785846</v>
      </c>
    </row>
    <row r="35" spans="3:22" ht="24">
      <c r="C35" s="28"/>
      <c r="E35" s="28"/>
      <c r="L35" s="1"/>
      <c r="N35" s="32"/>
      <c r="R35" s="23">
        <v>32</v>
      </c>
      <c r="S35" s="23">
        <v>9</v>
      </c>
      <c r="T35" s="23">
        <v>5</v>
      </c>
      <c r="V35" s="23">
        <f ca="1" t="shared" si="3"/>
        <v>0.6343991981357711</v>
      </c>
    </row>
    <row r="36" spans="12:22" ht="17.25">
      <c r="L36" s="1"/>
      <c r="R36" s="23">
        <v>33</v>
      </c>
      <c r="S36" s="23">
        <v>9</v>
      </c>
      <c r="T36" s="23">
        <v>6</v>
      </c>
      <c r="V36" s="23">
        <f ca="1" t="shared" si="3"/>
        <v>0.45139881450161257</v>
      </c>
    </row>
    <row r="37" spans="12:22" ht="17.25">
      <c r="L37" s="1"/>
      <c r="R37" s="23">
        <v>34</v>
      </c>
      <c r="S37" s="23">
        <v>9</v>
      </c>
      <c r="T37" s="23">
        <v>7</v>
      </c>
      <c r="V37" s="23">
        <f ca="1" t="shared" si="3"/>
        <v>0.6625295127100631</v>
      </c>
    </row>
    <row r="38" spans="12:22" ht="17.25">
      <c r="L38" s="1"/>
      <c r="R38" s="23">
        <v>35</v>
      </c>
      <c r="S38" s="23">
        <v>9</v>
      </c>
      <c r="T38" s="23">
        <v>8</v>
      </c>
      <c r="V38" s="23">
        <f ca="1" t="shared" si="3"/>
        <v>0.6922763755481327</v>
      </c>
    </row>
    <row r="39" spans="12:22" ht="17.25">
      <c r="L39" s="1"/>
      <c r="R39" s="23">
        <v>36</v>
      </c>
      <c r="S39" s="23">
        <v>9</v>
      </c>
      <c r="T39" s="23">
        <v>9</v>
      </c>
      <c r="V39" s="23">
        <f ca="1" t="shared" si="3"/>
        <v>0.6469011248784348</v>
      </c>
    </row>
    <row r="40" ht="13.5">
      <c r="L40" s="1"/>
    </row>
    <row r="41" ht="13.5">
      <c r="L41" s="1"/>
    </row>
    <row r="42" ht="13.5">
      <c r="L42" s="1"/>
    </row>
    <row r="43" ht="13.5">
      <c r="L43" s="1"/>
    </row>
    <row r="44" ht="13.5">
      <c r="L44" s="1"/>
    </row>
    <row r="45" ht="13.5">
      <c r="L45" s="1"/>
    </row>
    <row r="46" ht="13.5">
      <c r="L46" s="1"/>
    </row>
    <row r="47" ht="13.5">
      <c r="L47" s="1"/>
    </row>
    <row r="48" ht="13.5">
      <c r="L48" s="1"/>
    </row>
  </sheetData>
  <sheetProtection/>
  <mergeCells count="2">
    <mergeCell ref="M1:O1"/>
    <mergeCell ref="B2:C2"/>
  </mergeCells>
  <printOptions/>
  <pageMargins left="0.787" right="0.49" top="0.64" bottom="0.5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endou</cp:lastModifiedBy>
  <cp:lastPrinted>2016-01-31T09:00:10Z</cp:lastPrinted>
  <dcterms:created xsi:type="dcterms:W3CDTF">1999-05-08T10:31:43Z</dcterms:created>
  <dcterms:modified xsi:type="dcterms:W3CDTF">2021-02-11T07:05:36Z</dcterms:modified>
  <cp:category/>
  <cp:version/>
  <cp:contentType/>
  <cp:contentStatus/>
</cp:coreProperties>
</file>